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E:\Общая\УРМИ\МСП и САМОЗАНЯТЫЕ\Перечень по МСП\"/>
    </mc:Choice>
  </mc:AlternateContent>
  <xr:revisionPtr revIDLastSave="0" documentId="13_ncr:1_{42154BF4-C9F4-4DCA-9713-223A50E6905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Форма" sheetId="2" r:id="rId1"/>
    <sheet name="Справочники" sheetId="3" r:id="rId2"/>
  </sheets>
  <externalReferences>
    <externalReference r:id="rId3"/>
    <externalReference r:id="rId4"/>
  </externalReferences>
  <definedNames>
    <definedName name="вид_имущества">[1]Лист2!$A$1:$A$11</definedName>
    <definedName name="ед_измерения">[2]Лист2!$B$23:$B$25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5" i="2" l="1"/>
  <c r="A26" i="2" s="1"/>
  <c r="A8" i="2"/>
  <c r="A9" i="2" s="1"/>
  <c r="A10" i="2" s="1"/>
  <c r="A11" i="2" s="1"/>
  <c r="A12" i="2" s="1"/>
  <c r="A13" i="2" s="1"/>
  <c r="A14" i="2" s="1"/>
  <c r="A15" i="2" s="1"/>
  <c r="A16" i="2" l="1"/>
  <c r="A17" i="2" s="1"/>
  <c r="A18" i="2" s="1"/>
  <c r="A19" i="2" l="1"/>
  <c r="A20" i="2" s="1"/>
  <c r="A21" i="2" s="1"/>
  <c r="A22" i="2" s="1"/>
  <c r="A23" i="2" l="1"/>
  <c r="A24" i="2" s="1"/>
</calcChain>
</file>

<file path=xl/sharedStrings.xml><?xml version="1.0" encoding="utf-8"?>
<sst xmlns="http://schemas.openxmlformats.org/spreadsheetml/2006/main" count="397" uniqueCount="176">
  <si>
    <t>№ п/п</t>
  </si>
  <si>
    <t>Регион</t>
  </si>
  <si>
    <t>Наименование арендатора</t>
  </si>
  <si>
    <t>ИНН арендатора</t>
  </si>
  <si>
    <t>Наименование объекта имущества</t>
  </si>
  <si>
    <t>здание</t>
  </si>
  <si>
    <t>субъект МСП</t>
  </si>
  <si>
    <t>ООО</t>
  </si>
  <si>
    <t>Номер договора аренды</t>
  </si>
  <si>
    <t>ОКТМО для муниципальных образований*</t>
  </si>
  <si>
    <t>* В соответствии с классификатором ОКТМО (до уровня поселений)</t>
  </si>
  <si>
    <t>Столбец1</t>
  </si>
  <si>
    <t>казна</t>
  </si>
  <si>
    <t>хозяйственное ведение</t>
  </si>
  <si>
    <t>оперативное управление</t>
  </si>
  <si>
    <t>эффективное</t>
  </si>
  <si>
    <t>неэффективное</t>
  </si>
  <si>
    <t>муниципальный</t>
  </si>
  <si>
    <t>региональный</t>
  </si>
  <si>
    <t>помещение</t>
  </si>
  <si>
    <t>земельный участок</t>
  </si>
  <si>
    <t>сооружение</t>
  </si>
  <si>
    <t>имущественный комплекс</t>
  </si>
  <si>
    <t>объект незавершенного строительства</t>
  </si>
  <si>
    <t>движимое имущество</t>
  </si>
  <si>
    <t>земельный участок, государственная собственность на который не разграничена</t>
  </si>
  <si>
    <t>да</t>
  </si>
  <si>
    <t>нет</t>
  </si>
  <si>
    <t>дополнительные мероприятия не требуются</t>
  </si>
  <si>
    <t>требуется текущий ремонт</t>
  </si>
  <si>
    <t>требуется капитальный ремонт</t>
  </si>
  <si>
    <t>требуется реконструкция</t>
  </si>
  <si>
    <t>требуется завершение строительства</t>
  </si>
  <si>
    <t>требуется снос</t>
  </si>
  <si>
    <t>Структурированный адрес объекта имущества</t>
  </si>
  <si>
    <t>Муниципальное образование</t>
  </si>
  <si>
    <t>Населенный пункт</t>
  </si>
  <si>
    <t>Наименование элемента планировочной структуры</t>
  </si>
  <si>
    <t>Наименование элемента улично-дорожной сети</t>
  </si>
  <si>
    <t>Номер дома (включая литеру)</t>
  </si>
  <si>
    <t>Иные адресные ориентиры</t>
  </si>
  <si>
    <t>глубина</t>
  </si>
  <si>
    <t>иное</t>
  </si>
  <si>
    <t>площадь (м2)</t>
  </si>
  <si>
    <t>протяженность (м)</t>
  </si>
  <si>
    <r>
      <t xml:space="preserve">Тип и единицы измерения </t>
    </r>
    <r>
      <rPr>
        <b/>
        <i/>
        <sz val="12"/>
        <color theme="1"/>
        <rFont val="Times New Roman"/>
        <family val="1"/>
        <charset val="204"/>
      </rPr>
      <t>(площадь, протяженность, иное)</t>
    </r>
  </si>
  <si>
    <r>
      <t xml:space="preserve">Наличие в перечне
</t>
    </r>
    <r>
      <rPr>
        <b/>
        <i/>
        <sz val="12"/>
        <color theme="1"/>
        <rFont val="Times New Roman"/>
        <family val="1"/>
        <charset val="204"/>
      </rPr>
      <t xml:space="preserve">(да / нет) </t>
    </r>
  </si>
  <si>
    <t>Значение типа измерения</t>
  </si>
  <si>
    <t>кадастровая</t>
  </si>
  <si>
    <t>рыночная</t>
  </si>
  <si>
    <t>расчетная</t>
  </si>
  <si>
    <t>свободно</t>
  </si>
  <si>
    <t>выкуплено в соответствии с ФЗ № 159-ФЗ</t>
  </si>
  <si>
    <t>самозанятый гражданин</t>
  </si>
  <si>
    <t>Сведения по арендатору</t>
  </si>
  <si>
    <r>
      <t>Статус объекта по правообладателю*</t>
    </r>
    <r>
      <rPr>
        <b/>
        <vertAlign val="superscript"/>
        <sz val="12"/>
        <color theme="1"/>
        <rFont val="Times New Roman"/>
        <family val="1"/>
        <charset val="204"/>
      </rPr>
      <t>2</t>
    </r>
  </si>
  <si>
    <r>
      <t>Вид объекта имущества*</t>
    </r>
    <r>
      <rPr>
        <b/>
        <vertAlign val="superscript"/>
        <sz val="12"/>
        <color theme="1"/>
        <rFont val="Times New Roman"/>
        <family val="1"/>
        <charset val="204"/>
      </rPr>
      <t>3</t>
    </r>
  </si>
  <si>
    <r>
      <t>Эффективность использования*</t>
    </r>
    <r>
      <rPr>
        <b/>
        <vertAlign val="superscript"/>
        <sz val="12"/>
        <color theme="1"/>
        <rFont val="Times New Roman"/>
        <family val="1"/>
        <charset val="204"/>
      </rPr>
      <t>4</t>
    </r>
  </si>
  <si>
    <r>
      <t>Адрес объекта имущества*</t>
    </r>
    <r>
      <rPr>
        <b/>
        <vertAlign val="superscript"/>
        <sz val="12"/>
        <color theme="1"/>
        <rFont val="Times New Roman"/>
        <family val="1"/>
        <charset val="204"/>
      </rPr>
      <t>6</t>
    </r>
  </si>
  <si>
    <r>
      <t>Кадастровый номер объекта недвижимости*</t>
    </r>
    <r>
      <rPr>
        <b/>
        <vertAlign val="superscript"/>
        <sz val="12"/>
        <color theme="1"/>
        <rFont val="Times New Roman"/>
        <family val="1"/>
        <charset val="204"/>
      </rPr>
      <t>7</t>
    </r>
  </si>
  <si>
    <r>
      <t>Наличие обременений*</t>
    </r>
    <r>
      <rPr>
        <b/>
        <vertAlign val="superscript"/>
        <sz val="12"/>
        <color theme="1"/>
        <rFont val="Times New Roman"/>
        <family val="1"/>
        <charset val="204"/>
      </rPr>
      <t>8</t>
    </r>
  </si>
  <si>
    <r>
      <t>Статус арендатора*</t>
    </r>
    <r>
      <rPr>
        <b/>
        <vertAlign val="superscript"/>
        <sz val="12"/>
        <color theme="1"/>
        <rFont val="Times New Roman"/>
        <family val="1"/>
        <charset val="204"/>
      </rPr>
      <t>10</t>
    </r>
  </si>
  <si>
    <r>
      <t>Организационно-правовая форма арендатора*</t>
    </r>
    <r>
      <rPr>
        <b/>
        <vertAlign val="superscript"/>
        <sz val="12"/>
        <color theme="1"/>
        <rFont val="Times New Roman"/>
        <family val="1"/>
        <charset val="204"/>
      </rPr>
      <t>11</t>
    </r>
  </si>
  <si>
    <t>предоставлено (в аренду)</t>
  </si>
  <si>
    <t>предоставлено (безвозмедное пользование)</t>
  </si>
  <si>
    <t>ИП</t>
  </si>
  <si>
    <t>АО</t>
  </si>
  <si>
    <t>КФХ</t>
  </si>
  <si>
    <t>ХП</t>
  </si>
  <si>
    <t>ПК</t>
  </si>
  <si>
    <r>
      <t xml:space="preserve">Дата окончания срока аренды
</t>
    </r>
    <r>
      <rPr>
        <b/>
        <i/>
        <sz val="12"/>
        <color theme="1"/>
        <rFont val="Times New Roman"/>
        <family val="1"/>
        <charset val="204"/>
      </rPr>
      <t>(дата)</t>
    </r>
  </si>
  <si>
    <r>
      <t>Дата регистрации права*</t>
    </r>
    <r>
      <rPr>
        <b/>
        <vertAlign val="superscript"/>
        <sz val="12"/>
        <color theme="1"/>
        <rFont val="Times New Roman"/>
        <family val="1"/>
        <charset val="204"/>
      </rPr>
      <t xml:space="preserve">12
</t>
    </r>
    <r>
      <rPr>
        <b/>
        <i/>
        <sz val="12"/>
        <color theme="1"/>
        <rFont val="Times New Roman"/>
        <family val="1"/>
        <charset val="204"/>
      </rPr>
      <t>(дата)</t>
    </r>
  </si>
  <si>
    <r>
      <t xml:space="preserve">Дата заключения договора аренды
</t>
    </r>
    <r>
      <rPr>
        <b/>
        <i/>
        <sz val="12"/>
        <color theme="1"/>
        <rFont val="Times New Roman"/>
        <family val="1"/>
        <charset val="204"/>
      </rPr>
      <t>(дата)</t>
    </r>
  </si>
  <si>
    <r>
      <t xml:space="preserve">Уровень собственности </t>
    </r>
    <r>
      <rPr>
        <b/>
        <i/>
        <sz val="12"/>
        <color theme="1"/>
        <rFont val="Times New Roman"/>
        <family val="1"/>
        <charset val="204"/>
      </rPr>
      <t>(федеральный / региональный / муниципальный)</t>
    </r>
  </si>
  <si>
    <t>федеральный</t>
  </si>
  <si>
    <t>судно</t>
  </si>
  <si>
    <t>государственная собственность не разграничена</t>
  </si>
  <si>
    <t>Сведения по договору</t>
  </si>
  <si>
    <r>
      <t>Дата выкупа арендуемого имущества в 2021 г. в соответствии с ФЗ № 159-ФЗ*</t>
    </r>
    <r>
      <rPr>
        <b/>
        <vertAlign val="superscript"/>
        <sz val="12"/>
        <color theme="1"/>
        <rFont val="Times New Roman"/>
        <family val="1"/>
        <charset val="204"/>
      </rPr>
      <t xml:space="preserve">13
</t>
    </r>
    <r>
      <rPr>
        <b/>
        <i/>
        <sz val="12"/>
        <color theme="1"/>
        <rFont val="Times New Roman"/>
        <family val="1"/>
        <charset val="204"/>
      </rPr>
      <t>(дата)</t>
    </r>
  </si>
  <si>
    <r>
      <t>*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В соответствии со справочником (казна / оперативное управление / хозяйственное ведение)</t>
    </r>
  </si>
  <si>
    <r>
      <t>*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В соответствии со справочником (задние / помещение / земельный участок / сооружение / имущественный комплекс / объект незавершенного строительства / движимое имущество)</t>
    </r>
  </si>
  <si>
    <r>
      <t>*</t>
    </r>
    <r>
      <rPr>
        <vertAlign val="superscript"/>
        <sz val="12"/>
        <color theme="1"/>
        <rFont val="Times New Roman"/>
        <family val="1"/>
        <charset val="204"/>
      </rPr>
      <t>4</t>
    </r>
    <r>
      <rPr>
        <sz val="12"/>
        <color theme="1"/>
        <rFont val="Times New Roman"/>
        <family val="1"/>
        <charset val="204"/>
      </rPr>
      <t xml:space="preserve"> В соответствии со справочником (эффективное / неэффективное)</t>
    </r>
  </si>
  <si>
    <r>
      <t>*</t>
    </r>
    <r>
      <rPr>
        <vertAlign val="superscript"/>
        <sz val="12"/>
        <color theme="1"/>
        <rFont val="Times New Roman"/>
        <family val="1"/>
        <charset val="204"/>
      </rPr>
      <t>5</t>
    </r>
    <r>
      <rPr>
        <sz val="12"/>
        <color theme="1"/>
        <rFont val="Times New Roman"/>
        <family val="1"/>
        <charset val="204"/>
      </rPr>
      <t xml:space="preserve"> В соответствии со справочником (дополнительные мероприятия не требуются / требуется текущий ремонт / требуется капитальный ремонт / требуется реконструкция / требуется завершение строительства / требуется снос)</t>
    </r>
  </si>
  <si>
    <r>
      <t>*</t>
    </r>
    <r>
      <rPr>
        <vertAlign val="superscript"/>
        <sz val="12"/>
        <color theme="1"/>
        <rFont val="Times New Roman"/>
        <family val="1"/>
        <charset val="204"/>
      </rPr>
      <t>6</t>
    </r>
    <r>
      <rPr>
        <sz val="12"/>
        <color theme="1"/>
        <rFont val="Times New Roman"/>
        <family val="1"/>
        <charset val="204"/>
      </rPr>
      <t xml:space="preserve"> В соответствии с адресным справочником ФИАС</t>
    </r>
  </si>
  <si>
    <r>
      <t>*</t>
    </r>
    <r>
      <rPr>
        <vertAlign val="superscript"/>
        <sz val="12"/>
        <color theme="1"/>
        <rFont val="Times New Roman"/>
        <family val="1"/>
        <charset val="204"/>
      </rPr>
      <t>7</t>
    </r>
    <r>
      <rPr>
        <sz val="12"/>
        <color theme="1"/>
        <rFont val="Times New Roman"/>
        <family val="1"/>
        <charset val="204"/>
      </rPr>
      <t xml:space="preserve"> В случае постановки объекта недвижимости на кадастровый учет</t>
    </r>
  </si>
  <si>
    <r>
      <t>*</t>
    </r>
    <r>
      <rPr>
        <vertAlign val="superscript"/>
        <sz val="12"/>
        <color theme="1"/>
        <rFont val="Times New Roman"/>
        <family val="1"/>
        <charset val="204"/>
      </rPr>
      <t>8</t>
    </r>
    <r>
      <rPr>
        <sz val="12"/>
        <color theme="1"/>
        <rFont val="Times New Roman"/>
        <family val="1"/>
        <charset val="204"/>
      </rPr>
      <t xml:space="preserve"> В соответствии со справочником (свободно / предоставлено (в аренду) / предоставлено (безвозмездное пользование) / выкуплено в соответствии с ФЗ № 159-ФЗ)</t>
    </r>
  </si>
  <si>
    <r>
      <t>*</t>
    </r>
    <r>
      <rPr>
        <vertAlign val="superscript"/>
        <sz val="12"/>
        <color theme="1"/>
        <rFont val="Times New Roman"/>
        <family val="1"/>
        <charset val="204"/>
      </rPr>
      <t>9</t>
    </r>
    <r>
      <rPr>
        <sz val="12"/>
        <color theme="1"/>
        <rFont val="Times New Roman"/>
        <family val="1"/>
        <charset val="204"/>
      </rPr>
      <t xml:space="preserve"> В соответствии со справочником (кадастровая / рыночная / расчетная)</t>
    </r>
  </si>
  <si>
    <r>
      <t>*</t>
    </r>
    <r>
      <rPr>
        <vertAlign val="superscript"/>
        <sz val="12"/>
        <color theme="1"/>
        <rFont val="Times New Roman"/>
        <family val="1"/>
        <charset val="204"/>
      </rPr>
      <t>10</t>
    </r>
    <r>
      <rPr>
        <sz val="12"/>
        <color theme="1"/>
        <rFont val="Times New Roman"/>
        <family val="1"/>
        <charset val="204"/>
      </rPr>
      <t xml:space="preserve"> В соответствии со справочником (субъект МСП / самозанятый гражданин)</t>
    </r>
  </si>
  <si>
    <r>
      <t>*</t>
    </r>
    <r>
      <rPr>
        <vertAlign val="superscript"/>
        <sz val="12"/>
        <color theme="1"/>
        <rFont val="Times New Roman"/>
        <family val="1"/>
        <charset val="204"/>
      </rPr>
      <t xml:space="preserve">11 </t>
    </r>
    <r>
      <rPr>
        <sz val="12"/>
        <color theme="1"/>
        <rFont val="Times New Roman"/>
        <family val="1"/>
        <charset val="204"/>
      </rPr>
      <t>В соответствии со справочником (ИП / ООО / АО / КФХ / ХП / ПК /и т.д.)</t>
    </r>
  </si>
  <si>
    <r>
      <t>*</t>
    </r>
    <r>
      <rPr>
        <vertAlign val="superscript"/>
        <sz val="12"/>
        <color theme="1"/>
        <rFont val="Times New Roman"/>
        <family val="1"/>
        <charset val="204"/>
      </rPr>
      <t xml:space="preserve">12 </t>
    </r>
    <r>
      <rPr>
        <sz val="12"/>
        <color theme="1"/>
        <rFont val="Times New Roman"/>
        <family val="1"/>
        <charset val="204"/>
      </rPr>
      <t>В случае регистрации права аренды в Федеральной службе государственной регистрации, кадастра и картографии (Росреестр)</t>
    </r>
  </si>
  <si>
    <r>
      <t>*</t>
    </r>
    <r>
      <rPr>
        <vertAlign val="superscript"/>
        <sz val="12"/>
        <color theme="1"/>
        <rFont val="Times New Roman"/>
        <family val="1"/>
        <charset val="204"/>
      </rPr>
      <t xml:space="preserve">13 </t>
    </r>
    <r>
      <rPr>
        <sz val="12"/>
        <color theme="1"/>
        <rFont val="Times New Roman"/>
        <family val="1"/>
        <charset val="204"/>
      </rPr>
      <t>В случае выкупа в 2021 году субъектом малого и среднего предпринимательства арендуемого имущества в соответствии с Федерельным законом от 22.07.2008 № 159-ФЗ</t>
    </r>
  </si>
  <si>
    <t>Вологодская область</t>
  </si>
  <si>
    <t>гаражный бокс</t>
  </si>
  <si>
    <t>склад</t>
  </si>
  <si>
    <t xml:space="preserve">здание  </t>
  </si>
  <si>
    <t>Вологодская область, Кадуйский район, рп Кадуй, ул. Энтузиастов, д. 1, пом. 2</t>
  </si>
  <si>
    <t>Вологодская область, Кадуйский район, п. Нижние</t>
  </si>
  <si>
    <t>Вологодская область, Кадуйский район, п. Хохлово, ул. Артамонова, д. 16-а</t>
  </si>
  <si>
    <t xml:space="preserve"> п. Хохлово</t>
  </si>
  <si>
    <t xml:space="preserve">  п. Кадуй</t>
  </si>
  <si>
    <t>ул. Энтузиастов</t>
  </si>
  <si>
    <t>д. 1 пом. 2</t>
  </si>
  <si>
    <t>35:20:0104019:4244</t>
  </si>
  <si>
    <t>35:20:0000000:489</t>
  </si>
  <si>
    <t>35:20:0402005:377</t>
  </si>
  <si>
    <t>б/н</t>
  </si>
  <si>
    <t>здание бани</t>
  </si>
  <si>
    <t>дом культуры</t>
  </si>
  <si>
    <t>Вологодская область, Кадуйский район, деревня Маза, дом 68</t>
  </si>
  <si>
    <t>Вологодская область, Кадуйский район, п. Нижиние, д. 15</t>
  </si>
  <si>
    <t>д. Маза</t>
  </si>
  <si>
    <t>п. Нижние</t>
  </si>
  <si>
    <t>35:20:0102020:390</t>
  </si>
  <si>
    <t>35:20:0104007:14</t>
  </si>
  <si>
    <t>35:20:0104003:204</t>
  </si>
  <si>
    <t>нежилое помещение</t>
  </si>
  <si>
    <t>ул. Строителей</t>
  </si>
  <si>
    <t>Вологодская обл., Кадуйский р-н, п. Хохлово, ул. Торфяников</t>
  </si>
  <si>
    <t>ул. Торфяников</t>
  </si>
  <si>
    <t>35:20:0402006:627</t>
  </si>
  <si>
    <t>42-11</t>
  </si>
  <si>
    <t xml:space="preserve">субъект МСП  </t>
  </si>
  <si>
    <t xml:space="preserve"> </t>
  </si>
  <si>
    <t>Вологодская область, р-н Кадуйский, рп. Кадуй, ул. Октябрьская, д.26, пом. 23</t>
  </si>
  <si>
    <t>рабочий поселок Кадуй</t>
  </si>
  <si>
    <t>ул. Октябрьская</t>
  </si>
  <si>
    <t>помещение 23</t>
  </si>
  <si>
    <t>Вологодская область, р-н Кадуйский, п. Кадуй,  ул. угол Энтузиастов-18-Весенняя-6</t>
  </si>
  <si>
    <t>ул. угол Энтузиастов-18-Весенняя-6</t>
  </si>
  <si>
    <t>35:20:0301004:139</t>
  </si>
  <si>
    <t>35:20:0104019:23</t>
  </si>
  <si>
    <t>35:20:0104019:99</t>
  </si>
  <si>
    <t>№1</t>
  </si>
  <si>
    <t>№ 03-09</t>
  </si>
  <si>
    <t>№5-20</t>
  </si>
  <si>
    <t>Кадуйский муниципальный округ Вологодской области</t>
  </si>
  <si>
    <t>Вологодская область, Кадуйский район, рп Кадуй, ул. Молодежная, д. 10, пом. 50</t>
  </si>
  <si>
    <t>Вологодская область, Кадуйский район, рп Кадуй, ул. Энтузиастов, д. 6, комнаты 5,6</t>
  </si>
  <si>
    <t>35:20:0104019:3979</t>
  </si>
  <si>
    <t>35:20:0104019:790</t>
  </si>
  <si>
    <t>Налогоплательщик налога на профессиональный доход</t>
  </si>
  <si>
    <t>35:20:0402006:42</t>
  </si>
  <si>
    <t>земельный участок для эксплуатации торгового павильона (временное сооружение)</t>
  </si>
  <si>
    <t>Перечень муниципального имущества свободного от прав третьих лиц (за исключением имущественных прав субъектов МСП) на 01.05.2023 г.</t>
  </si>
  <si>
    <t>Вологодская область, Кадуйский район, рп Кадуй, ул. Кооперативная, бокс № 5</t>
  </si>
  <si>
    <t>ул. Кооперативная</t>
  </si>
  <si>
    <t>ул. Артамонова</t>
  </si>
  <si>
    <t>бокс № 5</t>
  </si>
  <si>
    <t>пом. 50</t>
  </si>
  <si>
    <t>35:20:0104003:210</t>
  </si>
  <si>
    <t>д. 16а</t>
  </si>
  <si>
    <t>рп Кадуй</t>
  </si>
  <si>
    <t>ул. Молодежная</t>
  </si>
  <si>
    <t>д.10</t>
  </si>
  <si>
    <t>д. 6</t>
  </si>
  <si>
    <t>комнаты 5,6</t>
  </si>
  <si>
    <t>д. 68</t>
  </si>
  <si>
    <t>д. 13</t>
  </si>
  <si>
    <t>Вологодская обл., Кадуйский р-н, п. Хохлово, ул. Строителей. д.13,помещение1(2 эт) комната № 5</t>
  </si>
  <si>
    <t>п. Хохлово</t>
  </si>
  <si>
    <t>помещение1 (2 эт), комната. № 5</t>
  </si>
  <si>
    <t>35:20:0402005:450</t>
  </si>
  <si>
    <t>д. 15</t>
  </si>
  <si>
    <t>Вологодская область, Кадуйский район, с. Никольское</t>
  </si>
  <si>
    <t>с. Никольское</t>
  </si>
  <si>
    <t>35:20:0202049:208</t>
  </si>
  <si>
    <t>местоположения установлено относительно ориентира, расположенного за пределами участка.  Участок находится примерно в 8 , по направлению на северо-запад от ориентира.  р-н Кадуйский, рп Кадуй, ул. Энтузиастов, д.13</t>
  </si>
  <si>
    <t>Вологодская область, Кадуйский район, рп Кадуй, ул. Вокзальная, д. 1</t>
  </si>
  <si>
    <t>ул. Вокзальная</t>
  </si>
  <si>
    <t>д. 1</t>
  </si>
  <si>
    <t>35:20:0302005:50</t>
  </si>
  <si>
    <t>Вологодская область, Кадуйский муниципальный район</t>
  </si>
  <si>
    <t>около д. Дубровное</t>
  </si>
  <si>
    <t>35:20:0402001:90</t>
  </si>
  <si>
    <t>35:20:0402001:91</t>
  </si>
  <si>
    <t>35:20:0402001:92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</si>
</sst>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vertAlign val="superscript"/>
      <sz val="12"/>
      <color theme="1"/>
      <name val="Times New Roman"/>
      <family val="1"/>
      <charset val="204"/>
    </font>
    <font>
      <sz val="11"/>
      <name val="Calibri"/>
      <family val="2"/>
    </font>
    <font>
      <sz val="11"/>
      <name val="Calibri"/>
      <family val="2"/>
      <charset val="204"/>
    </font>
    <font>
      <sz val="8"/>
      <color rgb="FFA0A0A0"/>
      <name val="Tahoma"/>
      <family val="2"/>
      <charset val="204"/>
    </font>
    <font>
      <sz val="10"/>
      <color rgb="FF000000"/>
      <name val="Arial Cyr"/>
    </font>
    <font>
      <b/>
      <sz val="12"/>
      <color rgb="FF000000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E6E6E6"/>
        <bgColor rgb="FF000000"/>
      </patternFill>
    </fill>
    <fill>
      <patternFill patternType="solid">
        <fgColor rgb="FFFEE5D1"/>
        <bgColor rgb="FFFFFFFF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8" fillId="0" borderId="0"/>
    <xf numFmtId="0" fontId="9" fillId="0" borderId="0"/>
    <xf numFmtId="0" fontId="6" fillId="0" borderId="0"/>
    <xf numFmtId="0" fontId="10" fillId="2" borderId="0" applyNumberFormat="0" applyFont="0" applyFill="0" applyBorder="0" applyAlignment="0" applyProtection="0">
      <alignment horizontal="left" vertical="top" wrapText="1"/>
    </xf>
    <xf numFmtId="49" fontId="11" fillId="0" borderId="8">
      <alignment vertical="top" wrapText="1"/>
    </xf>
    <xf numFmtId="0" fontId="12" fillId="3" borderId="9">
      <alignment horizontal="left" vertical="center" wrapText="1"/>
    </xf>
  </cellStyleXfs>
  <cellXfs count="4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14" fontId="5" fillId="0" borderId="7" xfId="0" applyNumberFormat="1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1" fontId="5" fillId="0" borderId="7" xfId="0" applyNumberFormat="1" applyFont="1" applyBorder="1" applyAlignment="1">
      <alignment horizontal="center" vertical="center" wrapText="1"/>
    </xf>
    <xf numFmtId="0" fontId="14" fillId="0" borderId="7" xfId="0" applyFont="1" applyBorder="1" applyAlignment="1" applyProtection="1">
      <alignment horizontal="center" vertical="center"/>
      <protection locked="0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5" fillId="0" borderId="7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 wrapText="1"/>
    </xf>
    <xf numFmtId="16" fontId="5" fillId="0" borderId="7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" fontId="17" fillId="0" borderId="7" xfId="0" applyNumberFormat="1" applyFont="1" applyBorder="1" applyAlignment="1">
      <alignment horizontal="center" vertical="center" wrapText="1"/>
    </xf>
    <xf numFmtId="14" fontId="17" fillId="0" borderId="7" xfId="0" applyNumberFormat="1" applyFont="1" applyBorder="1" applyAlignment="1">
      <alignment horizontal="center" vertical="center" wrapText="1"/>
    </xf>
    <xf numFmtId="0" fontId="14" fillId="0" borderId="7" xfId="0" applyFont="1" applyBorder="1" applyAlignment="1">
      <alignment vertical="top" wrapText="1"/>
    </xf>
    <xf numFmtId="0" fontId="16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wrapText="1"/>
    </xf>
    <xf numFmtId="0" fontId="18" fillId="0" borderId="7" xfId="0" applyFont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 wrapText="1"/>
    </xf>
    <xf numFmtId="14" fontId="16" fillId="0" borderId="11" xfId="0" applyNumberFormat="1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4" fontId="5" fillId="0" borderId="12" xfId="0" applyNumberFormat="1" applyFont="1" applyBorder="1" applyAlignment="1">
      <alignment horizontal="center" vertical="center" wrapText="1"/>
    </xf>
    <xf numFmtId="0" fontId="0" fillId="0" borderId="7" xfId="0" applyBorder="1"/>
    <xf numFmtId="0" fontId="16" fillId="0" borderId="7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wrapText="1"/>
    </xf>
  </cellXfs>
  <cellStyles count="7">
    <cellStyle name="st16" xfId="5" xr:uid="{00000000-0005-0000-0000-000000000000}"/>
    <cellStyle name="st27" xfId="6" xr:uid="{00000000-0005-0000-0000-000001000000}"/>
    <cellStyle name="Обычный" xfId="0" builtinId="0"/>
    <cellStyle name="Обычный 2" xfId="1" xr:uid="{00000000-0005-0000-0000-000003000000}"/>
    <cellStyle name="Обычный 2 2" xfId="4" xr:uid="{00000000-0005-0000-0000-000004000000}"/>
    <cellStyle name="Обычный 3" xfId="3" xr:uid="{00000000-0005-0000-0000-000005000000}"/>
    <cellStyle name="Обычный 4" xfId="2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73;&#1097;&#1072;&#1103;/&#1045;&#1083;&#1077;&#1085;&#1072;/&#1052;&#1057;&#1055;/&#1055;&#1086;&#1089;&#1090;&#1072;&#1085;&#1086;&#1074;&#1083;&#1077;&#1085;&#1080;&#1103;%20&#1086;%20&#1087;&#1077;&#1088;&#1077;&#1095;&#1085;&#1077;%20&#1080;&#1084;&#1091;&#1097;&#1077;&#1089;&#1090;&#1074;&#1072;%20&#1087;&#1086;%20&#1074;&#1089;&#1077;&#1084;&#1091;%20&#1088;&#1072;&#1081;&#1086;&#1085;&#1091;/&#1057;&#1055;%20&#1057;&#1077;&#1084;&#1080;&#1079;&#1077;&#1088;&#1100;&#1077;/&#1087;&#1077;&#1088;&#1077;&#1095;&#1077;&#1085;&#1100;%20&#1080;&#1084;&#1091;&#1097;&#1077;&#1089;&#1090;&#1074;&#1072;%20&#1076;&#1083;&#1103;%20&#1084;&#1089;&#1087;%20&#1057;&#1077;&#1084;&#1080;&#1079;&#1077;&#1088;&#1100;&#1077;%20&#1085;&#1072;%2001.08.20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Prihodko/Documents/&#1055;&#1080;&#1089;&#1100;&#1084;&#1072;/&#1044;&#1077;&#1087;&#1072;&#1088;&#1090;&#1072;&#1084;&#1077;&#1085;&#1090;%20&#1059;&#1087;&#1088;&#1072;&#1074;&#1083;&#1077;&#1085;&#1080;&#1103;%20&#1080;&#1084;&#1091;&#1097;&#1077;&#1089;&#1090;&#1074;&#1086;&#1084;/&#1055;&#1077;&#1088;&#1077;&#1095;&#1077;&#1085;&#1100;%20&#1089;%20&#1087;&#1086;&#1089;&#1077;&#1083;&#1077;&#1085;&#1080;&#1103;&#1084;&#1080;%20&#1052;&#1057;&#1055;/2020/&#1041;&#1072;&#1090;&#1084;&#1072;&#1085;&#1086;&#1074;&#1089;&#1082;&#1086;&#1077;%20&#1057;&#1055;/&#1060;&#1086;&#1088;&#1084;&#1072;%20&#1041;&#1072;&#1090;&#1084;&#1072;&#1085;&#1086;&#1074;&#1089;&#1082;&#1086;&#1077;%20&#1057;&#105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0" refreshError="1"/>
      <sheetData sheetId="1" refreshError="1"/>
      <sheetData sheetId="2">
        <row r="1">
          <cell r="A1" t="str">
            <v>земельный участок</v>
          </cell>
        </row>
        <row r="2">
          <cell r="A2" t="str">
            <v>здание</v>
          </cell>
        </row>
        <row r="3">
          <cell r="A3" t="str">
            <v>сооружение</v>
          </cell>
        </row>
        <row r="4">
          <cell r="A4" t="str">
            <v>объект незавершенного строительства</v>
          </cell>
        </row>
        <row r="5">
          <cell r="A5" t="str">
            <v>помещение</v>
          </cell>
        </row>
        <row r="6">
          <cell r="A6" t="str">
            <v>единый недвижимый комплекс</v>
          </cell>
        </row>
        <row r="7">
          <cell r="A7" t="str">
            <v>движимое имущество</v>
          </cell>
        </row>
        <row r="8">
          <cell r="A8" t="str">
            <v>часть земельного участка</v>
          </cell>
        </row>
        <row r="9">
          <cell r="A9" t="str">
            <v>часть здания</v>
          </cell>
        </row>
        <row r="10">
          <cell r="A10" t="str">
            <v>часть сооружения</v>
          </cell>
        </row>
        <row r="11">
          <cell r="A11" t="str">
            <v>часть помещения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0"/>
      <sheetData sheetId="1"/>
      <sheetData sheetId="2">
        <row r="1">
          <cell r="A1" t="str">
            <v>земельный участок</v>
          </cell>
        </row>
        <row r="23">
          <cell r="B23" t="str">
            <v>кв. м</v>
          </cell>
        </row>
        <row r="24">
          <cell r="B24" t="str">
            <v>м</v>
          </cell>
        </row>
        <row r="25">
          <cell r="B25" t="str">
            <v>куб. м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Таблица1" displayName="Таблица1" ref="A1:A4" totalsRowShown="0">
  <autoFilter ref="A1:A4" xr:uid="{00000000-0009-0000-0100-000001000000}"/>
  <tableColumns count="1">
    <tableColumn id="1" xr3:uid="{00000000-0010-0000-0000-000001000000}" name="Столбец1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Таблица10" displayName="Таблица10" ref="A65:A67" totalsRowShown="0">
  <autoFilter ref="A65:A67" xr:uid="{00000000-0009-0000-0100-00000A000000}"/>
  <tableColumns count="1">
    <tableColumn id="1" xr3:uid="{00000000-0010-0000-0900-000001000000}" name="Столбец1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Таблица11" displayName="Таблица11" ref="A70:A77" totalsRowShown="0">
  <autoFilter ref="A70:A77" xr:uid="{00000000-0009-0000-0100-00000B000000}"/>
  <tableColumns count="1">
    <tableColumn id="1" xr3:uid="{00000000-0010-0000-0A00-000001000000}" name="Столбец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Таблица2" displayName="Таблица2" ref="A7:A9" totalsRowShown="0">
  <autoFilter ref="A7:A9" xr:uid="{00000000-0009-0000-0100-000002000000}"/>
  <tableColumns count="1">
    <tableColumn id="1" xr3:uid="{00000000-0010-0000-0100-000001000000}" name="Столбец1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Таблица3" displayName="Таблица3" ref="A12:A16" totalsRowShown="0">
  <autoFilter ref="A12:A16" xr:uid="{00000000-0009-0000-0100-000003000000}"/>
  <tableColumns count="1">
    <tableColumn id="1" xr3:uid="{00000000-0010-0000-0200-000001000000}" name="Столбец1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Таблица4" displayName="Таблица4" ref="A19:A28" totalsRowShown="0">
  <autoFilter ref="A19:A28" xr:uid="{00000000-0009-0000-0100-000004000000}"/>
  <tableColumns count="1">
    <tableColumn id="1" xr3:uid="{00000000-0010-0000-0300-000001000000}" name="Столбец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Таблица5" displayName="Таблица5" ref="A31:A33" totalsRowShown="0">
  <autoFilter ref="A31:A33" xr:uid="{00000000-0009-0000-0100-000005000000}"/>
  <tableColumns count="1">
    <tableColumn id="1" xr3:uid="{00000000-0010-0000-0400-000001000000}" name="Столбец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Таблица6" displayName="Таблица6" ref="A36:A42" totalsRowShown="0">
  <autoFilter ref="A36:A42" xr:uid="{00000000-0009-0000-0100-000006000000}"/>
  <tableColumns count="1">
    <tableColumn id="1" xr3:uid="{00000000-0010-0000-0500-000001000000}" name="Столбец1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Таблица7" displayName="Таблица7" ref="A45:A49" totalsRowShown="0">
  <autoFilter ref="A45:A49" xr:uid="{00000000-0009-0000-0100-000007000000}"/>
  <tableColumns count="1">
    <tableColumn id="1" xr3:uid="{00000000-0010-0000-0600-000001000000}" name="Столбец1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Таблица8" displayName="Таблица8" ref="A52:A56" totalsRowShown="0">
  <autoFilter ref="A52:A56" xr:uid="{00000000-0009-0000-0100-000008000000}"/>
  <tableColumns count="1">
    <tableColumn id="1" xr3:uid="{00000000-0010-0000-0700-000001000000}" name="Столбец1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Таблица9" displayName="Таблица9" ref="A59:A62" totalsRowShown="0">
  <autoFilter ref="A59:A62" xr:uid="{00000000-0009-0000-0100-000009000000}"/>
  <tableColumns count="1">
    <tableColumn id="1" xr3:uid="{00000000-0010-0000-0800-000001000000}" name="Столбец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40"/>
  <sheetViews>
    <sheetView tabSelected="1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sqref="A1:AC2"/>
    </sheetView>
  </sheetViews>
  <sheetFormatPr defaultRowHeight="15" x14ac:dyDescent="0.25"/>
  <cols>
    <col min="2" max="2" width="16.140625" customWidth="1"/>
    <col min="3" max="3" width="19.85546875" customWidth="1"/>
    <col min="4" max="4" width="16.7109375" customWidth="1"/>
    <col min="5" max="5" width="16.85546875" customWidth="1"/>
    <col min="6" max="6" width="16" customWidth="1"/>
    <col min="7" max="7" width="18.42578125" customWidth="1"/>
    <col min="8" max="8" width="15.7109375" customWidth="1"/>
    <col min="9" max="10" width="23" customWidth="1"/>
    <col min="11" max="11" width="18.140625" customWidth="1"/>
    <col min="12" max="12" width="17.140625" customWidth="1"/>
    <col min="13" max="14" width="23" customWidth="1"/>
    <col min="15" max="15" width="17.140625" customWidth="1"/>
    <col min="16" max="16" width="21.5703125" customWidth="1"/>
    <col min="17" max="17" width="25.5703125" customWidth="1"/>
    <col min="18" max="20" width="18.42578125" customWidth="1"/>
    <col min="21" max="21" width="23.140625" customWidth="1"/>
    <col min="22" max="22" width="17.140625" customWidth="1"/>
    <col min="23" max="23" width="19.5703125" customWidth="1"/>
    <col min="24" max="24" width="20.85546875" customWidth="1"/>
    <col min="25" max="25" width="20.140625" customWidth="1"/>
    <col min="26" max="26" width="15.28515625" customWidth="1"/>
    <col min="27" max="27" width="15.85546875" customWidth="1"/>
    <col min="28" max="28" width="17.7109375" customWidth="1"/>
    <col min="29" max="29" width="30.7109375" customWidth="1"/>
    <col min="30" max="30" width="19.42578125" customWidth="1"/>
  </cols>
  <sheetData>
    <row r="1" spans="1:29" ht="15" customHeight="1" x14ac:dyDescent="0.25">
      <c r="A1" s="26" t="s">
        <v>143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</row>
    <row r="2" spans="1:29" ht="36.75" customHeight="1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</row>
    <row r="3" spans="1:29" ht="15.75" thickBot="1" x14ac:dyDescent="0.3"/>
    <row r="4" spans="1:29" ht="54.75" customHeight="1" thickBot="1" x14ac:dyDescent="0.3">
      <c r="A4" s="24" t="s">
        <v>0</v>
      </c>
      <c r="B4" s="24" t="s">
        <v>1</v>
      </c>
      <c r="C4" s="24" t="s">
        <v>73</v>
      </c>
      <c r="D4" s="24" t="s">
        <v>9</v>
      </c>
      <c r="E4" s="24" t="s">
        <v>55</v>
      </c>
      <c r="F4" s="24" t="s">
        <v>56</v>
      </c>
      <c r="G4" s="24" t="s">
        <v>4</v>
      </c>
      <c r="H4" s="24" t="s">
        <v>57</v>
      </c>
      <c r="I4" s="27" t="s">
        <v>58</v>
      </c>
      <c r="J4" s="28"/>
      <c r="K4" s="28"/>
      <c r="L4" s="28"/>
      <c r="M4" s="28"/>
      <c r="N4" s="28"/>
      <c r="O4" s="29"/>
      <c r="P4" s="24" t="s">
        <v>59</v>
      </c>
      <c r="Q4" s="24" t="s">
        <v>45</v>
      </c>
      <c r="R4" s="24" t="s">
        <v>47</v>
      </c>
      <c r="S4" s="24" t="s">
        <v>46</v>
      </c>
      <c r="T4" s="24" t="s">
        <v>60</v>
      </c>
      <c r="U4" s="27" t="s">
        <v>54</v>
      </c>
      <c r="V4" s="28"/>
      <c r="W4" s="28"/>
      <c r="X4" s="29"/>
      <c r="Y4" s="27" t="s">
        <v>77</v>
      </c>
      <c r="Z4" s="28"/>
      <c r="AA4" s="28"/>
      <c r="AB4" s="28"/>
      <c r="AC4" s="24" t="s">
        <v>78</v>
      </c>
    </row>
    <row r="5" spans="1:29" ht="89.25" customHeight="1" thickBot="1" x14ac:dyDescent="0.3">
      <c r="A5" s="25"/>
      <c r="B5" s="25"/>
      <c r="C5" s="25"/>
      <c r="D5" s="25"/>
      <c r="E5" s="25"/>
      <c r="F5" s="25"/>
      <c r="G5" s="25"/>
      <c r="H5" s="25"/>
      <c r="I5" s="2" t="s">
        <v>34</v>
      </c>
      <c r="J5" s="2" t="s">
        <v>35</v>
      </c>
      <c r="K5" s="2" t="s">
        <v>36</v>
      </c>
      <c r="L5" s="2" t="s">
        <v>37</v>
      </c>
      <c r="M5" s="2" t="s">
        <v>38</v>
      </c>
      <c r="N5" s="2" t="s">
        <v>39</v>
      </c>
      <c r="O5" s="2" t="s">
        <v>40</v>
      </c>
      <c r="P5" s="25"/>
      <c r="Q5" s="25"/>
      <c r="R5" s="25"/>
      <c r="S5" s="25"/>
      <c r="T5" s="25"/>
      <c r="U5" s="1" t="s">
        <v>3</v>
      </c>
      <c r="V5" s="1" t="s">
        <v>61</v>
      </c>
      <c r="W5" s="1" t="s">
        <v>62</v>
      </c>
      <c r="X5" s="1" t="s">
        <v>2</v>
      </c>
      <c r="Y5" s="3" t="s">
        <v>72</v>
      </c>
      <c r="Z5" s="3" t="s">
        <v>8</v>
      </c>
      <c r="AA5" s="3" t="s">
        <v>71</v>
      </c>
      <c r="AB5" s="4" t="s">
        <v>70</v>
      </c>
      <c r="AC5" s="25"/>
    </row>
    <row r="6" spans="1:29" ht="15.75" x14ac:dyDescent="0.2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>
        <v>16</v>
      </c>
      <c r="Q6" s="7">
        <v>17</v>
      </c>
      <c r="R6" s="7">
        <v>18</v>
      </c>
      <c r="S6" s="7">
        <v>19</v>
      </c>
      <c r="T6" s="7">
        <v>20</v>
      </c>
      <c r="U6" s="7">
        <v>21</v>
      </c>
      <c r="V6" s="7">
        <v>22</v>
      </c>
      <c r="W6" s="7">
        <v>23</v>
      </c>
      <c r="X6" s="7">
        <v>24</v>
      </c>
      <c r="Y6" s="7">
        <v>25</v>
      </c>
      <c r="Z6" s="7">
        <v>26</v>
      </c>
      <c r="AA6" s="7">
        <v>27</v>
      </c>
      <c r="AB6" s="7">
        <v>28</v>
      </c>
      <c r="AC6" s="7">
        <v>29</v>
      </c>
    </row>
    <row r="7" spans="1:29" ht="75" x14ac:dyDescent="0.25">
      <c r="A7" s="8">
        <v>1</v>
      </c>
      <c r="B7" s="9" t="s">
        <v>91</v>
      </c>
      <c r="C7" s="8" t="s">
        <v>17</v>
      </c>
      <c r="D7" s="32">
        <v>19526000051</v>
      </c>
      <c r="E7" s="8" t="s">
        <v>12</v>
      </c>
      <c r="F7" s="8" t="s">
        <v>19</v>
      </c>
      <c r="G7" s="11" t="s">
        <v>19</v>
      </c>
      <c r="H7" s="8" t="s">
        <v>15</v>
      </c>
      <c r="I7" s="11" t="s">
        <v>95</v>
      </c>
      <c r="J7" s="11" t="s">
        <v>135</v>
      </c>
      <c r="K7" s="11" t="s">
        <v>99</v>
      </c>
      <c r="L7" s="8"/>
      <c r="M7" s="11" t="s">
        <v>100</v>
      </c>
      <c r="N7" s="11" t="s">
        <v>101</v>
      </c>
      <c r="O7" s="8"/>
      <c r="P7" s="11" t="s">
        <v>102</v>
      </c>
      <c r="Q7" s="8" t="s">
        <v>43</v>
      </c>
      <c r="R7" s="11">
        <v>38.6</v>
      </c>
      <c r="S7" s="8" t="s">
        <v>26</v>
      </c>
      <c r="T7" s="8" t="s">
        <v>63</v>
      </c>
      <c r="U7" s="12">
        <v>351000002810</v>
      </c>
      <c r="V7" s="22" t="s">
        <v>140</v>
      </c>
      <c r="W7" s="8"/>
      <c r="X7" s="8"/>
      <c r="Y7" s="10">
        <v>44317</v>
      </c>
      <c r="Z7" s="10" t="s">
        <v>105</v>
      </c>
      <c r="AA7" s="10"/>
      <c r="AB7" s="10">
        <v>45046</v>
      </c>
      <c r="AC7" s="10"/>
    </row>
    <row r="8" spans="1:29" ht="75" x14ac:dyDescent="0.25">
      <c r="A8" s="8">
        <f>1+A7</f>
        <v>2</v>
      </c>
      <c r="B8" s="9" t="s">
        <v>91</v>
      </c>
      <c r="C8" s="8" t="s">
        <v>17</v>
      </c>
      <c r="D8" s="32">
        <v>19526000051</v>
      </c>
      <c r="E8" s="8" t="s">
        <v>12</v>
      </c>
      <c r="F8" s="8" t="s">
        <v>19</v>
      </c>
      <c r="G8" s="11" t="s">
        <v>92</v>
      </c>
      <c r="H8" s="8" t="s">
        <v>15</v>
      </c>
      <c r="I8" s="11" t="s">
        <v>144</v>
      </c>
      <c r="J8" s="11" t="s">
        <v>135</v>
      </c>
      <c r="K8" s="11" t="s">
        <v>151</v>
      </c>
      <c r="L8" s="8"/>
      <c r="M8" s="8" t="s">
        <v>145</v>
      </c>
      <c r="N8" s="8"/>
      <c r="O8" s="8" t="s">
        <v>147</v>
      </c>
      <c r="P8" s="11" t="s">
        <v>103</v>
      </c>
      <c r="Q8" s="8" t="s">
        <v>43</v>
      </c>
      <c r="R8" s="11">
        <v>25.9</v>
      </c>
      <c r="S8" s="8" t="s">
        <v>26</v>
      </c>
      <c r="T8" s="8"/>
      <c r="U8" s="8"/>
      <c r="V8" s="8"/>
      <c r="W8" s="8"/>
      <c r="X8" s="8"/>
      <c r="Y8" s="10"/>
      <c r="Z8" s="10"/>
      <c r="AA8" s="10"/>
      <c r="AB8" s="10"/>
      <c r="AC8" s="10"/>
    </row>
    <row r="9" spans="1:29" ht="45" x14ac:dyDescent="0.25">
      <c r="A9" s="8">
        <f t="shared" ref="A9:A26" si="0">A8+1</f>
        <v>3</v>
      </c>
      <c r="B9" s="9" t="s">
        <v>91</v>
      </c>
      <c r="C9" s="8" t="s">
        <v>17</v>
      </c>
      <c r="D9" s="32">
        <v>19526000051</v>
      </c>
      <c r="E9" s="8" t="s">
        <v>12</v>
      </c>
      <c r="F9" s="8" t="s">
        <v>5</v>
      </c>
      <c r="G9" s="11" t="s">
        <v>93</v>
      </c>
      <c r="H9" s="8" t="s">
        <v>15</v>
      </c>
      <c r="I9" s="11" t="s">
        <v>96</v>
      </c>
      <c r="J9" s="11" t="s">
        <v>135</v>
      </c>
      <c r="K9" s="11" t="s">
        <v>111</v>
      </c>
      <c r="L9" s="8"/>
      <c r="M9" s="8"/>
      <c r="N9" s="8"/>
      <c r="O9" s="8"/>
      <c r="P9" s="11" t="s">
        <v>149</v>
      </c>
      <c r="Q9" s="8" t="s">
        <v>43</v>
      </c>
      <c r="R9" s="11">
        <v>213</v>
      </c>
      <c r="S9" s="8" t="s">
        <v>26</v>
      </c>
      <c r="T9" s="8"/>
      <c r="U9" s="8"/>
      <c r="V9" s="8"/>
      <c r="W9" s="8"/>
      <c r="X9" s="8"/>
      <c r="Y9" s="10"/>
      <c r="Z9" s="10"/>
      <c r="AA9" s="10"/>
      <c r="AB9" s="10"/>
      <c r="AC9" s="10"/>
    </row>
    <row r="10" spans="1:29" ht="60" x14ac:dyDescent="0.25">
      <c r="A10" s="8">
        <f t="shared" si="0"/>
        <v>4</v>
      </c>
      <c r="B10" s="9" t="s">
        <v>91</v>
      </c>
      <c r="C10" s="8" t="s">
        <v>17</v>
      </c>
      <c r="D10" s="32">
        <v>19526000051</v>
      </c>
      <c r="E10" s="8" t="s">
        <v>12</v>
      </c>
      <c r="F10" s="8" t="s">
        <v>5</v>
      </c>
      <c r="G10" s="11" t="s">
        <v>94</v>
      </c>
      <c r="H10" s="8" t="s">
        <v>15</v>
      </c>
      <c r="I10" s="11" t="s">
        <v>97</v>
      </c>
      <c r="J10" s="11" t="s">
        <v>135</v>
      </c>
      <c r="K10" s="11" t="s">
        <v>98</v>
      </c>
      <c r="L10" s="8"/>
      <c r="M10" s="8" t="s">
        <v>146</v>
      </c>
      <c r="N10" s="8" t="s">
        <v>150</v>
      </c>
      <c r="O10" s="8"/>
      <c r="P10" s="11" t="s">
        <v>104</v>
      </c>
      <c r="Q10" s="8" t="s">
        <v>43</v>
      </c>
      <c r="R10" s="11">
        <v>122.6</v>
      </c>
      <c r="S10" s="8" t="s">
        <v>26</v>
      </c>
      <c r="T10" s="8"/>
      <c r="U10" s="8"/>
      <c r="V10" s="8"/>
      <c r="W10" s="8"/>
      <c r="X10" s="8"/>
      <c r="Y10" s="10"/>
      <c r="Z10" s="10"/>
      <c r="AA10" s="10"/>
      <c r="AB10" s="10"/>
      <c r="AC10" s="10"/>
    </row>
    <row r="11" spans="1:29" ht="75" x14ac:dyDescent="0.25">
      <c r="A11" s="8">
        <f t="shared" si="0"/>
        <v>5</v>
      </c>
      <c r="B11" s="9" t="s">
        <v>91</v>
      </c>
      <c r="C11" s="8" t="s">
        <v>17</v>
      </c>
      <c r="D11" s="32">
        <v>19526000051</v>
      </c>
      <c r="E11" s="8" t="s">
        <v>12</v>
      </c>
      <c r="F11" s="8" t="s">
        <v>19</v>
      </c>
      <c r="G11" s="11" t="s">
        <v>19</v>
      </c>
      <c r="H11" s="8" t="s">
        <v>15</v>
      </c>
      <c r="I11" s="18" t="s">
        <v>136</v>
      </c>
      <c r="J11" s="11" t="s">
        <v>135</v>
      </c>
      <c r="K11" s="11" t="s">
        <v>151</v>
      </c>
      <c r="L11" s="8"/>
      <c r="M11" s="8" t="s">
        <v>152</v>
      </c>
      <c r="N11" s="8" t="s">
        <v>153</v>
      </c>
      <c r="O11" s="8" t="s">
        <v>148</v>
      </c>
      <c r="P11" s="19" t="s">
        <v>138</v>
      </c>
      <c r="Q11" s="8" t="s">
        <v>43</v>
      </c>
      <c r="R11" s="19">
        <v>401.5</v>
      </c>
      <c r="S11" s="8" t="s">
        <v>26</v>
      </c>
      <c r="T11" s="8" t="s">
        <v>63</v>
      </c>
      <c r="U11" s="20">
        <v>351001875053</v>
      </c>
      <c r="V11" s="16" t="s">
        <v>121</v>
      </c>
      <c r="W11" s="8" t="s">
        <v>65</v>
      </c>
      <c r="X11" s="8"/>
      <c r="Y11" s="21">
        <v>43678</v>
      </c>
      <c r="Z11" s="10"/>
      <c r="AA11" s="10"/>
      <c r="AB11" s="21">
        <v>45137</v>
      </c>
      <c r="AC11" s="10"/>
    </row>
    <row r="12" spans="1:29" ht="60" x14ac:dyDescent="0.25">
      <c r="A12" s="8">
        <f t="shared" si="0"/>
        <v>6</v>
      </c>
      <c r="B12" s="9" t="s">
        <v>91</v>
      </c>
      <c r="C12" s="8" t="s">
        <v>17</v>
      </c>
      <c r="D12" s="32">
        <v>19526000051</v>
      </c>
      <c r="E12" s="8" t="s">
        <v>12</v>
      </c>
      <c r="F12" s="8" t="s">
        <v>19</v>
      </c>
      <c r="G12" s="11" t="s">
        <v>19</v>
      </c>
      <c r="H12" s="8" t="s">
        <v>15</v>
      </c>
      <c r="I12" s="18" t="s">
        <v>137</v>
      </c>
      <c r="J12" s="11" t="s">
        <v>135</v>
      </c>
      <c r="K12" s="11" t="s">
        <v>151</v>
      </c>
      <c r="L12" s="8"/>
      <c r="M12" s="8" t="s">
        <v>100</v>
      </c>
      <c r="N12" s="8" t="s">
        <v>154</v>
      </c>
      <c r="O12" s="8" t="s">
        <v>155</v>
      </c>
      <c r="P12" s="19" t="s">
        <v>139</v>
      </c>
      <c r="Q12" s="8" t="s">
        <v>43</v>
      </c>
      <c r="R12" s="19">
        <v>23.7</v>
      </c>
      <c r="S12" s="8" t="s">
        <v>26</v>
      </c>
      <c r="T12" s="8" t="s">
        <v>63</v>
      </c>
      <c r="U12" s="20">
        <v>351001496760</v>
      </c>
      <c r="V12" s="22" t="s">
        <v>140</v>
      </c>
      <c r="W12" s="8"/>
      <c r="X12" s="8"/>
      <c r="Y12" s="21">
        <v>44701</v>
      </c>
      <c r="Z12" s="10"/>
      <c r="AA12" s="10"/>
      <c r="AB12" s="21">
        <v>45064</v>
      </c>
      <c r="AC12" s="10"/>
    </row>
    <row r="13" spans="1:29" ht="78.75" x14ac:dyDescent="0.25">
      <c r="A13" s="8">
        <f t="shared" si="0"/>
        <v>7</v>
      </c>
      <c r="B13" s="9" t="s">
        <v>91</v>
      </c>
      <c r="C13" s="8" t="s">
        <v>17</v>
      </c>
      <c r="D13" s="32">
        <v>19526000051</v>
      </c>
      <c r="E13" s="8" t="s">
        <v>12</v>
      </c>
      <c r="F13" s="8" t="s">
        <v>19</v>
      </c>
      <c r="G13" s="8" t="s">
        <v>19</v>
      </c>
      <c r="H13" s="8" t="s">
        <v>15</v>
      </c>
      <c r="I13" s="8" t="s">
        <v>123</v>
      </c>
      <c r="J13" s="11" t="s">
        <v>135</v>
      </c>
      <c r="K13" s="11" t="s">
        <v>151</v>
      </c>
      <c r="L13" s="8"/>
      <c r="M13" s="8" t="s">
        <v>125</v>
      </c>
      <c r="N13" s="8">
        <v>26</v>
      </c>
      <c r="O13" s="8" t="s">
        <v>126</v>
      </c>
      <c r="P13" s="8" t="s">
        <v>129</v>
      </c>
      <c r="Q13" s="8" t="s">
        <v>43</v>
      </c>
      <c r="R13" s="8">
        <v>198</v>
      </c>
      <c r="S13" s="8" t="s">
        <v>26</v>
      </c>
      <c r="T13" s="8" t="s">
        <v>63</v>
      </c>
      <c r="U13" s="12">
        <v>351001885301</v>
      </c>
      <c r="V13" s="16" t="s">
        <v>121</v>
      </c>
      <c r="W13" s="8" t="s">
        <v>65</v>
      </c>
      <c r="X13" s="8"/>
      <c r="Y13" s="10">
        <v>44002</v>
      </c>
      <c r="Z13" s="10" t="s">
        <v>132</v>
      </c>
      <c r="AA13" s="10">
        <v>44034</v>
      </c>
      <c r="AB13" s="10">
        <v>45836</v>
      </c>
      <c r="AC13" s="10"/>
    </row>
    <row r="14" spans="1:29" ht="94.5" x14ac:dyDescent="0.25">
      <c r="A14" s="8">
        <f t="shared" si="0"/>
        <v>8</v>
      </c>
      <c r="B14" s="9" t="s">
        <v>91</v>
      </c>
      <c r="C14" s="8" t="s">
        <v>17</v>
      </c>
      <c r="D14" s="32">
        <v>19526000051</v>
      </c>
      <c r="E14" s="8" t="s">
        <v>12</v>
      </c>
      <c r="F14" s="16" t="s">
        <v>19</v>
      </c>
      <c r="G14" s="16" t="s">
        <v>115</v>
      </c>
      <c r="H14" s="16" t="s">
        <v>15</v>
      </c>
      <c r="I14" s="16" t="s">
        <v>158</v>
      </c>
      <c r="J14" s="11" t="s">
        <v>135</v>
      </c>
      <c r="K14" s="16" t="s">
        <v>159</v>
      </c>
      <c r="L14" s="8"/>
      <c r="M14" s="16" t="s">
        <v>116</v>
      </c>
      <c r="N14" s="16" t="s">
        <v>157</v>
      </c>
      <c r="O14" s="16" t="s">
        <v>160</v>
      </c>
      <c r="P14" s="23" t="s">
        <v>161</v>
      </c>
      <c r="Q14" s="16" t="s">
        <v>43</v>
      </c>
      <c r="R14" s="16">
        <v>11.5</v>
      </c>
      <c r="S14" s="8" t="s">
        <v>26</v>
      </c>
      <c r="T14" s="16" t="s">
        <v>51</v>
      </c>
      <c r="U14" s="8"/>
      <c r="V14" s="8"/>
      <c r="W14" s="8"/>
      <c r="X14" s="8"/>
      <c r="Y14" s="10"/>
      <c r="Z14" s="10"/>
      <c r="AA14" s="10"/>
      <c r="AB14" s="10"/>
      <c r="AC14" s="10"/>
    </row>
    <row r="15" spans="1:29" ht="45" x14ac:dyDescent="0.25">
      <c r="A15" s="8">
        <f t="shared" si="0"/>
        <v>9</v>
      </c>
      <c r="B15" s="9" t="s">
        <v>91</v>
      </c>
      <c r="C15" s="8" t="s">
        <v>17</v>
      </c>
      <c r="D15" s="32">
        <v>19526000051</v>
      </c>
      <c r="E15" s="8" t="s">
        <v>12</v>
      </c>
      <c r="F15" s="13" t="s">
        <v>5</v>
      </c>
      <c r="G15" s="15" t="s">
        <v>107</v>
      </c>
      <c r="H15" s="8" t="s">
        <v>15</v>
      </c>
      <c r="I15" s="14" t="s">
        <v>108</v>
      </c>
      <c r="J15" s="11" t="s">
        <v>135</v>
      </c>
      <c r="K15" s="8" t="s">
        <v>110</v>
      </c>
      <c r="L15" s="8"/>
      <c r="M15" s="8"/>
      <c r="N15" s="8" t="s">
        <v>156</v>
      </c>
      <c r="O15" s="8"/>
      <c r="P15" s="13" t="s">
        <v>112</v>
      </c>
      <c r="Q15" s="8" t="s">
        <v>43</v>
      </c>
      <c r="R15" s="15">
        <v>534.29999999999995</v>
      </c>
      <c r="S15" s="8" t="s">
        <v>26</v>
      </c>
      <c r="T15" s="8"/>
      <c r="U15" s="8"/>
      <c r="V15" s="8"/>
      <c r="W15" s="8"/>
      <c r="X15" s="8"/>
      <c r="Y15" s="10"/>
      <c r="Z15" s="10"/>
      <c r="AA15" s="10"/>
      <c r="AB15" s="10"/>
      <c r="AC15" s="10"/>
    </row>
    <row r="16" spans="1:29" ht="45" x14ac:dyDescent="0.25">
      <c r="A16" s="8">
        <f t="shared" si="0"/>
        <v>10</v>
      </c>
      <c r="B16" s="9" t="s">
        <v>91</v>
      </c>
      <c r="C16" s="8" t="s">
        <v>17</v>
      </c>
      <c r="D16" s="32">
        <v>19526000051</v>
      </c>
      <c r="E16" s="8" t="s">
        <v>12</v>
      </c>
      <c r="F16" s="14" t="s">
        <v>20</v>
      </c>
      <c r="G16" s="14"/>
      <c r="H16" s="8" t="s">
        <v>15</v>
      </c>
      <c r="I16" s="14" t="s">
        <v>109</v>
      </c>
      <c r="J16" s="11" t="s">
        <v>135</v>
      </c>
      <c r="K16" s="8" t="s">
        <v>111</v>
      </c>
      <c r="L16" s="8"/>
      <c r="M16" s="8"/>
      <c r="N16" s="8" t="s">
        <v>162</v>
      </c>
      <c r="O16" s="8"/>
      <c r="P16" s="14" t="s">
        <v>113</v>
      </c>
      <c r="Q16" s="8" t="s">
        <v>43</v>
      </c>
      <c r="R16" s="14">
        <v>301</v>
      </c>
      <c r="S16" s="8" t="s">
        <v>26</v>
      </c>
      <c r="T16" s="8"/>
      <c r="U16" s="8"/>
      <c r="V16" s="8"/>
      <c r="W16" s="8"/>
      <c r="X16" s="8"/>
      <c r="Y16" s="10"/>
      <c r="Z16" s="10"/>
      <c r="AA16" s="10"/>
      <c r="AB16" s="10"/>
      <c r="AC16" s="10"/>
    </row>
    <row r="17" spans="1:31" ht="45" x14ac:dyDescent="0.25">
      <c r="A17" s="8">
        <f t="shared" si="0"/>
        <v>11</v>
      </c>
      <c r="B17" s="9" t="s">
        <v>91</v>
      </c>
      <c r="C17" s="8" t="s">
        <v>17</v>
      </c>
      <c r="D17" s="32">
        <v>19526000051</v>
      </c>
      <c r="E17" s="8" t="s">
        <v>12</v>
      </c>
      <c r="F17" s="13" t="s">
        <v>5</v>
      </c>
      <c r="G17" s="15" t="s">
        <v>106</v>
      </c>
      <c r="H17" s="8" t="s">
        <v>15</v>
      </c>
      <c r="I17" s="14" t="s">
        <v>109</v>
      </c>
      <c r="J17" s="11" t="s">
        <v>135</v>
      </c>
      <c r="K17" s="8" t="s">
        <v>111</v>
      </c>
      <c r="L17" s="8"/>
      <c r="M17" s="8"/>
      <c r="N17" s="8" t="s">
        <v>162</v>
      </c>
      <c r="O17" s="8"/>
      <c r="P17" s="13" t="s">
        <v>114</v>
      </c>
      <c r="Q17" s="8" t="s">
        <v>43</v>
      </c>
      <c r="R17" s="15">
        <v>125</v>
      </c>
      <c r="S17" s="8" t="s">
        <v>26</v>
      </c>
      <c r="T17" s="8"/>
      <c r="U17" s="8"/>
      <c r="V17" s="8"/>
      <c r="W17" s="8"/>
      <c r="X17" s="8"/>
      <c r="Y17" s="10"/>
      <c r="Z17" s="10"/>
      <c r="AA17" s="10"/>
      <c r="AB17" s="10"/>
      <c r="AC17" s="10"/>
    </row>
    <row r="18" spans="1:31" ht="47.25" x14ac:dyDescent="0.25">
      <c r="A18" s="8">
        <f t="shared" si="0"/>
        <v>12</v>
      </c>
      <c r="B18" s="9" t="s">
        <v>91</v>
      </c>
      <c r="C18" s="8" t="s">
        <v>17</v>
      </c>
      <c r="D18" s="32">
        <v>19526000051</v>
      </c>
      <c r="E18" s="8" t="s">
        <v>12</v>
      </c>
      <c r="F18" s="16" t="s">
        <v>20</v>
      </c>
      <c r="G18" s="16"/>
      <c r="H18" s="16" t="s">
        <v>15</v>
      </c>
      <c r="I18" s="16" t="s">
        <v>163</v>
      </c>
      <c r="J18" s="11" t="s">
        <v>135</v>
      </c>
      <c r="K18" s="16" t="s">
        <v>164</v>
      </c>
      <c r="L18" s="8"/>
      <c r="M18" s="16"/>
      <c r="N18" s="16"/>
      <c r="O18" s="16"/>
      <c r="P18" s="23" t="s">
        <v>165</v>
      </c>
      <c r="Q18" s="16" t="s">
        <v>43</v>
      </c>
      <c r="R18" s="16">
        <v>100</v>
      </c>
      <c r="S18" s="8" t="s">
        <v>26</v>
      </c>
      <c r="T18" s="16" t="s">
        <v>63</v>
      </c>
      <c r="U18" s="8"/>
      <c r="V18" s="8" t="s">
        <v>6</v>
      </c>
      <c r="W18" s="8" t="s">
        <v>65</v>
      </c>
      <c r="X18" s="8"/>
      <c r="Y18" s="10">
        <v>39449</v>
      </c>
      <c r="Z18" s="10">
        <v>45147</v>
      </c>
      <c r="AA18" s="10"/>
      <c r="AB18" s="10"/>
      <c r="AC18" s="10"/>
    </row>
    <row r="19" spans="1:31" ht="220.5" x14ac:dyDescent="0.25">
      <c r="A19" s="8">
        <f t="shared" si="0"/>
        <v>13</v>
      </c>
      <c r="B19" s="9" t="s">
        <v>91</v>
      </c>
      <c r="C19" s="8" t="s">
        <v>17</v>
      </c>
      <c r="D19" s="32">
        <v>19526000051</v>
      </c>
      <c r="E19" s="8" t="s">
        <v>12</v>
      </c>
      <c r="F19" s="8" t="s">
        <v>20</v>
      </c>
      <c r="G19" s="8" t="s">
        <v>20</v>
      </c>
      <c r="H19" s="8" t="s">
        <v>15</v>
      </c>
      <c r="I19" s="8" t="s">
        <v>166</v>
      </c>
      <c r="J19" s="11" t="s">
        <v>135</v>
      </c>
      <c r="K19" s="8" t="s">
        <v>124</v>
      </c>
      <c r="L19" s="8"/>
      <c r="M19" s="8" t="s">
        <v>100</v>
      </c>
      <c r="N19" s="8"/>
      <c r="O19" s="8"/>
      <c r="P19" s="8" t="s">
        <v>131</v>
      </c>
      <c r="Q19" s="8" t="s">
        <v>43</v>
      </c>
      <c r="R19" s="8">
        <v>36</v>
      </c>
      <c r="S19" s="8" t="s">
        <v>26</v>
      </c>
      <c r="T19" s="8" t="s">
        <v>63</v>
      </c>
      <c r="U19" s="12">
        <v>351001281300</v>
      </c>
      <c r="V19" s="16" t="s">
        <v>121</v>
      </c>
      <c r="W19" s="8" t="s">
        <v>65</v>
      </c>
      <c r="X19" s="8"/>
      <c r="Y19" s="10">
        <v>44151</v>
      </c>
      <c r="Z19" s="10" t="s">
        <v>134</v>
      </c>
      <c r="AA19" s="10">
        <v>44167</v>
      </c>
      <c r="AB19" s="10">
        <v>47802</v>
      </c>
      <c r="AC19" s="10"/>
    </row>
    <row r="20" spans="1:31" ht="78.75" x14ac:dyDescent="0.25">
      <c r="A20" s="8">
        <f t="shared" si="0"/>
        <v>14</v>
      </c>
      <c r="B20" s="9" t="s">
        <v>91</v>
      </c>
      <c r="C20" s="8" t="s">
        <v>17</v>
      </c>
      <c r="D20" s="32">
        <v>19526000051</v>
      </c>
      <c r="E20" s="8" t="s">
        <v>12</v>
      </c>
      <c r="F20" s="8" t="s">
        <v>20</v>
      </c>
      <c r="G20" s="8" t="s">
        <v>20</v>
      </c>
      <c r="H20" s="8" t="s">
        <v>15</v>
      </c>
      <c r="I20" s="8" t="s">
        <v>127</v>
      </c>
      <c r="J20" s="11" t="s">
        <v>135</v>
      </c>
      <c r="K20" s="8" t="s">
        <v>151</v>
      </c>
      <c r="L20" s="8"/>
      <c r="M20" s="8" t="s">
        <v>128</v>
      </c>
      <c r="N20" s="17"/>
      <c r="O20" s="8"/>
      <c r="P20" s="8" t="s">
        <v>130</v>
      </c>
      <c r="Q20" s="8" t="s">
        <v>43</v>
      </c>
      <c r="R20" s="8">
        <v>304</v>
      </c>
      <c r="S20" s="8" t="s">
        <v>26</v>
      </c>
      <c r="T20" s="8" t="s">
        <v>63</v>
      </c>
      <c r="U20" s="12">
        <v>351000634680</v>
      </c>
      <c r="V20" s="16" t="s">
        <v>121</v>
      </c>
      <c r="W20" s="8" t="s">
        <v>65</v>
      </c>
      <c r="X20" s="8"/>
      <c r="Y20" s="10">
        <v>39864</v>
      </c>
      <c r="Z20" s="10" t="s">
        <v>133</v>
      </c>
      <c r="AA20" s="10">
        <v>39930</v>
      </c>
      <c r="AB20" s="10">
        <v>47234</v>
      </c>
      <c r="AC20" s="10"/>
    </row>
    <row r="21" spans="1:31" ht="63" x14ac:dyDescent="0.25">
      <c r="A21" s="8">
        <f t="shared" si="0"/>
        <v>15</v>
      </c>
      <c r="B21" s="9" t="s">
        <v>91</v>
      </c>
      <c r="C21" s="8" t="s">
        <v>17</v>
      </c>
      <c r="D21" s="32">
        <v>19526000051</v>
      </c>
      <c r="E21" s="8" t="s">
        <v>12</v>
      </c>
      <c r="F21" s="16" t="s">
        <v>20</v>
      </c>
      <c r="G21" s="16" t="s">
        <v>20</v>
      </c>
      <c r="H21" s="16" t="s">
        <v>15</v>
      </c>
      <c r="I21" s="16" t="s">
        <v>117</v>
      </c>
      <c r="J21" s="11" t="s">
        <v>135</v>
      </c>
      <c r="K21" s="16" t="s">
        <v>159</v>
      </c>
      <c r="L21" s="8"/>
      <c r="M21" s="16" t="s">
        <v>118</v>
      </c>
      <c r="N21" s="16"/>
      <c r="O21" s="16"/>
      <c r="P21" s="23" t="s">
        <v>141</v>
      </c>
      <c r="Q21" s="16" t="s">
        <v>43</v>
      </c>
      <c r="R21" s="16">
        <v>156</v>
      </c>
      <c r="S21" s="8" t="s">
        <v>26</v>
      </c>
      <c r="T21" s="16" t="s">
        <v>51</v>
      </c>
      <c r="U21" s="8"/>
      <c r="V21" s="8"/>
      <c r="W21" s="8"/>
      <c r="X21" s="8"/>
      <c r="Y21" s="10"/>
      <c r="Z21" s="10"/>
      <c r="AA21" s="10"/>
      <c r="AB21" s="10"/>
      <c r="AC21" s="10"/>
    </row>
    <row r="22" spans="1:31" ht="110.25" x14ac:dyDescent="0.25">
      <c r="A22" s="8">
        <f t="shared" si="0"/>
        <v>16</v>
      </c>
      <c r="B22" s="9" t="s">
        <v>91</v>
      </c>
      <c r="C22" s="8" t="s">
        <v>17</v>
      </c>
      <c r="D22" s="32">
        <v>19526000051</v>
      </c>
      <c r="E22" s="8" t="s">
        <v>12</v>
      </c>
      <c r="F22" s="16" t="s">
        <v>20</v>
      </c>
      <c r="G22" s="34" t="s">
        <v>142</v>
      </c>
      <c r="H22" s="34" t="s">
        <v>15</v>
      </c>
      <c r="I22" s="34" t="s">
        <v>117</v>
      </c>
      <c r="J22" s="35" t="s">
        <v>135</v>
      </c>
      <c r="K22" s="34" t="s">
        <v>159</v>
      </c>
      <c r="L22" s="36"/>
      <c r="M22" s="34" t="s">
        <v>118</v>
      </c>
      <c r="N22" s="34"/>
      <c r="O22" s="34"/>
      <c r="P22" s="37" t="s">
        <v>119</v>
      </c>
      <c r="Q22" s="34" t="s">
        <v>43</v>
      </c>
      <c r="R22" s="34">
        <v>360</v>
      </c>
      <c r="S22" s="36" t="s">
        <v>26</v>
      </c>
      <c r="T22" s="34" t="s">
        <v>63</v>
      </c>
      <c r="U22" s="38">
        <v>351000032438</v>
      </c>
      <c r="V22" s="34" t="s">
        <v>121</v>
      </c>
      <c r="W22" s="34" t="s">
        <v>65</v>
      </c>
      <c r="X22" s="34"/>
      <c r="Y22" s="39">
        <v>40855</v>
      </c>
      <c r="Z22" s="39" t="s">
        <v>120</v>
      </c>
      <c r="AA22" s="39">
        <v>40896</v>
      </c>
      <c r="AB22" s="39">
        <v>45237</v>
      </c>
      <c r="AC22" s="40"/>
    </row>
    <row r="23" spans="1:31" ht="63" x14ac:dyDescent="0.25">
      <c r="A23" s="8">
        <f t="shared" si="0"/>
        <v>17</v>
      </c>
      <c r="B23" s="9" t="s">
        <v>91</v>
      </c>
      <c r="C23" s="8" t="s">
        <v>17</v>
      </c>
      <c r="D23" s="32">
        <v>19526000051</v>
      </c>
      <c r="E23" s="8" t="s">
        <v>12</v>
      </c>
      <c r="F23" s="33" t="s">
        <v>19</v>
      </c>
      <c r="G23" s="43"/>
      <c r="H23" s="44" t="s">
        <v>15</v>
      </c>
      <c r="I23" s="44" t="s">
        <v>167</v>
      </c>
      <c r="J23" s="11" t="s">
        <v>135</v>
      </c>
      <c r="K23" s="44" t="s">
        <v>151</v>
      </c>
      <c r="L23" s="43"/>
      <c r="M23" s="44" t="s">
        <v>168</v>
      </c>
      <c r="N23" s="44" t="s">
        <v>169</v>
      </c>
      <c r="O23" s="43"/>
      <c r="P23" s="45" t="s">
        <v>170</v>
      </c>
      <c r="Q23" s="44" t="s">
        <v>43</v>
      </c>
      <c r="R23" s="44">
        <v>67</v>
      </c>
      <c r="S23" s="46" t="s">
        <v>26</v>
      </c>
      <c r="T23" s="44" t="s">
        <v>51</v>
      </c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</row>
    <row r="24" spans="1:31" ht="45" x14ac:dyDescent="0.25">
      <c r="A24" s="8">
        <f t="shared" si="0"/>
        <v>18</v>
      </c>
      <c r="B24" s="9" t="s">
        <v>91</v>
      </c>
      <c r="C24" s="8" t="s">
        <v>17</v>
      </c>
      <c r="D24" s="32">
        <v>19526000051</v>
      </c>
      <c r="E24" s="8" t="s">
        <v>12</v>
      </c>
      <c r="F24" s="16" t="s">
        <v>20</v>
      </c>
      <c r="G24" s="43"/>
      <c r="H24" s="44" t="s">
        <v>15</v>
      </c>
      <c r="I24" s="47" t="s">
        <v>171</v>
      </c>
      <c r="J24" s="11" t="s">
        <v>135</v>
      </c>
      <c r="K24" s="41" t="s">
        <v>172</v>
      </c>
      <c r="L24" s="43"/>
      <c r="M24" s="43"/>
      <c r="N24" s="43"/>
      <c r="O24" s="43"/>
      <c r="P24" s="15" t="s">
        <v>173</v>
      </c>
      <c r="Q24" s="44" t="s">
        <v>43</v>
      </c>
      <c r="R24" s="15">
        <v>113000</v>
      </c>
      <c r="S24" s="46" t="s">
        <v>26</v>
      </c>
      <c r="T24" s="44" t="s">
        <v>51</v>
      </c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</row>
    <row r="25" spans="1:31" ht="45" x14ac:dyDescent="0.25">
      <c r="A25" s="8">
        <f t="shared" si="0"/>
        <v>19</v>
      </c>
      <c r="B25" s="9" t="s">
        <v>91</v>
      </c>
      <c r="C25" s="8" t="s">
        <v>17</v>
      </c>
      <c r="D25" s="32">
        <v>19526000051</v>
      </c>
      <c r="E25" s="8" t="s">
        <v>12</v>
      </c>
      <c r="F25" s="16" t="s">
        <v>20</v>
      </c>
      <c r="G25" s="43"/>
      <c r="H25" s="44" t="s">
        <v>15</v>
      </c>
      <c r="I25" s="47" t="s">
        <v>171</v>
      </c>
      <c r="J25" s="11" t="s">
        <v>135</v>
      </c>
      <c r="K25" s="41" t="s">
        <v>172</v>
      </c>
      <c r="L25" s="43"/>
      <c r="M25" s="43"/>
      <c r="N25" s="43"/>
      <c r="O25" s="43"/>
      <c r="P25" s="15" t="s">
        <v>174</v>
      </c>
      <c r="Q25" s="44" t="s">
        <v>43</v>
      </c>
      <c r="R25" s="15">
        <v>132000</v>
      </c>
      <c r="S25" s="46" t="s">
        <v>26</v>
      </c>
      <c r="T25" s="44" t="s">
        <v>51</v>
      </c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</row>
    <row r="26" spans="1:31" ht="45" x14ac:dyDescent="0.25">
      <c r="A26" s="8">
        <f t="shared" si="0"/>
        <v>20</v>
      </c>
      <c r="B26" s="9" t="s">
        <v>91</v>
      </c>
      <c r="C26" s="8" t="s">
        <v>17</v>
      </c>
      <c r="D26" s="32">
        <v>19526000051</v>
      </c>
      <c r="E26" s="8" t="s">
        <v>12</v>
      </c>
      <c r="F26" s="8" t="s">
        <v>20</v>
      </c>
      <c r="G26" s="41"/>
      <c r="H26" s="44" t="s">
        <v>15</v>
      </c>
      <c r="I26" s="47" t="s">
        <v>171</v>
      </c>
      <c r="J26" s="11" t="s">
        <v>135</v>
      </c>
      <c r="K26" s="41" t="s">
        <v>172</v>
      </c>
      <c r="L26" s="41"/>
      <c r="M26" s="41"/>
      <c r="N26" s="41"/>
      <c r="O26" s="41"/>
      <c r="P26" s="41" t="s">
        <v>175</v>
      </c>
      <c r="Q26" s="41" t="s">
        <v>43</v>
      </c>
      <c r="R26" s="41">
        <v>34000</v>
      </c>
      <c r="S26" s="46" t="s">
        <v>26</v>
      </c>
      <c r="T26" s="44" t="s">
        <v>51</v>
      </c>
      <c r="U26" s="41"/>
      <c r="V26" s="41"/>
      <c r="W26" s="41"/>
      <c r="X26" s="41"/>
      <c r="Y26" s="42"/>
      <c r="Z26" s="42"/>
      <c r="AA26" s="42"/>
      <c r="AB26" s="42"/>
      <c r="AC26" s="42"/>
    </row>
    <row r="28" spans="1:31" s="6" customFormat="1" ht="15.75" x14ac:dyDescent="0.25">
      <c r="A28" s="30" t="s">
        <v>10</v>
      </c>
      <c r="B28" s="30"/>
      <c r="C28" s="30"/>
      <c r="D28" s="30"/>
      <c r="E28" s="30"/>
      <c r="F28" s="30"/>
      <c r="G28" s="30"/>
      <c r="H28" s="30"/>
      <c r="I28" s="30"/>
      <c r="J28" s="5"/>
      <c r="K28" s="5"/>
      <c r="L28" s="5"/>
      <c r="M28" s="5"/>
      <c r="N28" s="5"/>
      <c r="O28" s="5"/>
    </row>
    <row r="29" spans="1:31" s="6" customFormat="1" ht="18.75" x14ac:dyDescent="0.25">
      <c r="A29" s="30" t="s">
        <v>79</v>
      </c>
      <c r="B29" s="30"/>
      <c r="C29" s="30"/>
      <c r="D29" s="30"/>
      <c r="E29" s="30"/>
      <c r="F29" s="30"/>
      <c r="G29" s="30"/>
      <c r="H29" s="30"/>
      <c r="I29" s="30"/>
      <c r="J29" s="5"/>
      <c r="K29" s="5"/>
      <c r="L29" s="5"/>
      <c r="M29" s="5"/>
      <c r="N29" s="5"/>
      <c r="O29" s="5"/>
    </row>
    <row r="30" spans="1:31" s="6" customFormat="1" ht="18.75" x14ac:dyDescent="0.25">
      <c r="A30" s="30" t="s">
        <v>80</v>
      </c>
      <c r="B30" s="30"/>
      <c r="C30" s="30"/>
      <c r="D30" s="30"/>
      <c r="E30" s="30"/>
      <c r="F30" s="30"/>
      <c r="G30" s="30"/>
      <c r="H30" s="30"/>
      <c r="I30" s="30"/>
      <c r="J30" s="5"/>
      <c r="K30" s="5"/>
      <c r="L30" s="5"/>
      <c r="M30" s="5"/>
      <c r="N30" s="5"/>
      <c r="O30" s="5"/>
    </row>
    <row r="31" spans="1:31" s="6" customFormat="1" ht="18.75" x14ac:dyDescent="0.25">
      <c r="A31" s="30" t="s">
        <v>81</v>
      </c>
      <c r="B31" s="30"/>
      <c r="C31" s="30"/>
      <c r="D31" s="30"/>
      <c r="E31" s="30"/>
      <c r="F31" s="30"/>
      <c r="G31" s="30"/>
      <c r="H31" s="30"/>
      <c r="I31" s="30"/>
      <c r="J31" s="5"/>
      <c r="K31" s="5"/>
      <c r="L31" s="5"/>
      <c r="M31" s="5"/>
      <c r="N31" s="5"/>
      <c r="O31" s="5"/>
    </row>
    <row r="32" spans="1:31" s="6" customFormat="1" ht="18.75" x14ac:dyDescent="0.25">
      <c r="A32" s="30" t="s">
        <v>82</v>
      </c>
      <c r="B32" s="30"/>
      <c r="C32" s="30"/>
      <c r="D32" s="30"/>
      <c r="E32" s="30"/>
      <c r="F32" s="30"/>
      <c r="G32" s="30"/>
      <c r="H32" s="30"/>
      <c r="I32" s="30"/>
      <c r="J32" s="5"/>
      <c r="K32" s="5"/>
      <c r="L32" s="5"/>
      <c r="M32" s="5"/>
      <c r="N32" s="5"/>
      <c r="O32" s="5"/>
    </row>
    <row r="33" spans="1:25" s="6" customFormat="1" ht="18.75" x14ac:dyDescent="0.25">
      <c r="A33" s="30" t="s">
        <v>83</v>
      </c>
      <c r="B33" s="30"/>
      <c r="C33" s="30"/>
      <c r="D33" s="30"/>
      <c r="E33" s="30"/>
      <c r="F33" s="30"/>
      <c r="G33" s="30"/>
      <c r="H33" s="30"/>
      <c r="I33" s="30"/>
    </row>
    <row r="34" spans="1:25" s="6" customFormat="1" ht="15.75" x14ac:dyDescent="0.25">
      <c r="A34" s="31" t="s">
        <v>84</v>
      </c>
      <c r="B34" s="31"/>
      <c r="C34" s="31"/>
      <c r="D34" s="31"/>
      <c r="E34" s="31"/>
      <c r="F34" s="31"/>
      <c r="G34" s="31"/>
      <c r="H34" s="31"/>
      <c r="I34" s="31"/>
      <c r="Y34" s="6" t="s">
        <v>122</v>
      </c>
    </row>
    <row r="35" spans="1:25" s="6" customFormat="1" ht="15.75" x14ac:dyDescent="0.25">
      <c r="A35" s="31" t="s">
        <v>85</v>
      </c>
      <c r="B35" s="31"/>
      <c r="C35" s="31"/>
      <c r="D35" s="31"/>
      <c r="E35" s="31"/>
      <c r="F35" s="31"/>
      <c r="G35" s="31"/>
      <c r="H35" s="31"/>
      <c r="I35" s="31"/>
    </row>
    <row r="36" spans="1:25" s="6" customFormat="1" ht="15.75" x14ac:dyDescent="0.25">
      <c r="A36" s="31" t="s">
        <v>86</v>
      </c>
      <c r="B36" s="31"/>
      <c r="C36" s="31"/>
      <c r="D36" s="31"/>
      <c r="E36" s="31"/>
      <c r="F36" s="31"/>
      <c r="G36" s="31"/>
      <c r="H36" s="31"/>
      <c r="I36" s="31"/>
    </row>
    <row r="37" spans="1:25" s="6" customFormat="1" ht="15.75" x14ac:dyDescent="0.25">
      <c r="A37" s="31" t="s">
        <v>87</v>
      </c>
      <c r="B37" s="31"/>
      <c r="C37" s="31"/>
      <c r="D37" s="31"/>
      <c r="E37" s="31"/>
      <c r="F37" s="31"/>
      <c r="G37" s="31"/>
      <c r="H37" s="31"/>
      <c r="I37" s="31"/>
    </row>
    <row r="38" spans="1:25" s="6" customFormat="1" ht="15" customHeight="1" x14ac:dyDescent="0.25">
      <c r="A38" s="31" t="s">
        <v>88</v>
      </c>
      <c r="B38" s="31"/>
      <c r="C38" s="31"/>
      <c r="D38" s="31"/>
      <c r="E38" s="31"/>
      <c r="F38" s="31"/>
      <c r="G38" s="31"/>
      <c r="H38" s="31"/>
      <c r="I38" s="31"/>
    </row>
    <row r="39" spans="1:25" s="6" customFormat="1" ht="15.75" x14ac:dyDescent="0.25">
      <c r="A39" s="31" t="s">
        <v>89</v>
      </c>
      <c r="B39" s="31"/>
      <c r="C39" s="31"/>
      <c r="D39" s="31"/>
      <c r="E39" s="31"/>
      <c r="F39" s="31"/>
      <c r="G39" s="31"/>
      <c r="H39" s="31"/>
      <c r="I39" s="31"/>
    </row>
    <row r="40" spans="1:25" s="6" customFormat="1" ht="15.75" x14ac:dyDescent="0.25">
      <c r="A40" s="31" t="s">
        <v>90</v>
      </c>
      <c r="B40" s="31"/>
      <c r="C40" s="31"/>
      <c r="D40" s="31"/>
      <c r="E40" s="31"/>
      <c r="F40" s="31"/>
      <c r="G40" s="31"/>
      <c r="H40" s="31"/>
      <c r="I40" s="31"/>
    </row>
  </sheetData>
  <mergeCells count="31">
    <mergeCell ref="A31:I31"/>
    <mergeCell ref="A32:I32"/>
    <mergeCell ref="A38:I38"/>
    <mergeCell ref="A39:I39"/>
    <mergeCell ref="A40:I40"/>
    <mergeCell ref="A33:I33"/>
    <mergeCell ref="A34:I34"/>
    <mergeCell ref="A35:I35"/>
    <mergeCell ref="A36:I36"/>
    <mergeCell ref="A37:I37"/>
    <mergeCell ref="F4:F5"/>
    <mergeCell ref="Q4:Q5"/>
    <mergeCell ref="A28:I28"/>
    <mergeCell ref="A29:I29"/>
    <mergeCell ref="A30:I30"/>
    <mergeCell ref="B4:B5"/>
    <mergeCell ref="A1:AC2"/>
    <mergeCell ref="A4:A5"/>
    <mergeCell ref="C4:C5"/>
    <mergeCell ref="D4:D5"/>
    <mergeCell ref="P4:P5"/>
    <mergeCell ref="E4:E5"/>
    <mergeCell ref="R4:R5"/>
    <mergeCell ref="I4:O4"/>
    <mergeCell ref="Y4:AB4"/>
    <mergeCell ref="AC4:AC5"/>
    <mergeCell ref="U4:X4"/>
    <mergeCell ref="S4:S5"/>
    <mergeCell ref="T4:T5"/>
    <mergeCell ref="G4:G5"/>
    <mergeCell ref="H4:H5"/>
  </mergeCells>
  <dataValidations count="2">
    <dataValidation type="list" allowBlank="1" showInputMessage="1" showErrorMessage="1" sqref="F15:F17" xr:uid="{BBB6C534-3A4B-41F6-AB6C-8E16BA0C3452}">
      <formula1>вид_имущества</formula1>
    </dataValidation>
    <dataValidation type="date" operator="greaterThan" allowBlank="1" showInputMessage="1" showErrorMessage="1" sqref="Y7:Y22 Y26 AA7:AC22 AA26:AC26" xr:uid="{00000000-0002-0000-0000-000001000000}">
      <formula1>1</formula1>
    </dataValidation>
  </dataValidations>
  <pageMargins left="0.7" right="0.7" top="0.75" bottom="0.75" header="0.3" footer="0.3"/>
  <pageSetup paperSize="8" scale="23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000-00000C000000}">
          <x14:formula1>
            <xm:f>Справочники!$A$66:$A$67</xm:f>
          </x14:formula1>
          <xm:sqref>V26 V7:V10 V12 V14:V18 V20:V21</xm:sqref>
        </x14:dataValidation>
        <x14:dataValidation type="list" allowBlank="1" showInputMessage="1" showErrorMessage="1" xr:uid="{00000000-0002-0000-0000-00000E000000}">
          <x14:formula1>
            <xm:f>Справочники!$A$71:$A$77</xm:f>
          </x14:formula1>
          <xm:sqref>W26 W7:W10 W12 W14:W18 W20:W21</xm:sqref>
        </x14:dataValidation>
        <x14:dataValidation type="list" allowBlank="1" showInputMessage="1" showErrorMessage="1" xr:uid="{00000000-0002-0000-0000-000007000000}">
          <x14:formula1>
            <xm:f>Справочники!$A$20:$A$28</xm:f>
          </x14:formula1>
          <xm:sqref>F7:F12</xm:sqref>
        </x14:dataValidation>
        <x14:dataValidation type="list" allowBlank="1" showInputMessage="1" showErrorMessage="1" xr:uid="{00000000-0002-0000-0000-000005000000}">
          <x14:formula1>
            <xm:f>Справочники!$A$8:$A$9</xm:f>
          </x14:formula1>
          <xm:sqref>H7:H12 H15:H17</xm:sqref>
        </x14:dataValidation>
        <x14:dataValidation type="list" allowBlank="1" showInputMessage="1" showErrorMessage="1" xr:uid="{00000000-0002-0000-0000-00000A000000}">
          <x14:formula1>
            <xm:f>Справочники!$A$46:$A$49</xm:f>
          </x14:formula1>
          <xm:sqref>Q7:Q12 Q15:Q17</xm:sqref>
        </x14:dataValidation>
        <x14:dataValidation type="list" allowBlank="1" showInputMessage="1" showErrorMessage="1" xr:uid="{00000000-0002-0000-0000-00000D000000}">
          <x14:formula1>
            <xm:f>Справочники!$A$53:$A$56</xm:f>
          </x14:formula1>
          <xm:sqref>T7:T12 T15:T17</xm:sqref>
        </x14:dataValidation>
        <x14:dataValidation type="list" allowBlank="1" showInputMessage="1" showErrorMessage="1" xr:uid="{00000000-0002-0000-0000-000006000000}">
          <x14:formula1>
            <xm:f>Справочники!$A$15:$A$16</xm:f>
          </x14:formula1>
          <xm:sqref>C7:C26</xm:sqref>
        </x14:dataValidation>
        <x14:dataValidation type="list" allowBlank="1" showInputMessage="1" showErrorMessage="1" xr:uid="{00000000-0002-0000-0000-00000F000000}">
          <x14:formula1>
            <xm:f>Справочники!$A$2:$A$4</xm:f>
          </x14:formula1>
          <xm:sqref>E7:E26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7"/>
  <sheetViews>
    <sheetView workbookViewId="0">
      <selection activeCell="F49" sqref="F49"/>
    </sheetView>
  </sheetViews>
  <sheetFormatPr defaultRowHeight="15" x14ac:dyDescent="0.25"/>
  <cols>
    <col min="1" max="1" width="11.85546875" customWidth="1"/>
  </cols>
  <sheetData>
    <row r="1" spans="1:1" x14ac:dyDescent="0.25">
      <c r="A1" t="s">
        <v>11</v>
      </c>
    </row>
    <row r="2" spans="1:1" x14ac:dyDescent="0.25">
      <c r="A2" t="s">
        <v>12</v>
      </c>
    </row>
    <row r="3" spans="1:1" x14ac:dyDescent="0.25">
      <c r="A3" t="s">
        <v>14</v>
      </c>
    </row>
    <row r="4" spans="1:1" x14ac:dyDescent="0.25">
      <c r="A4" t="s">
        <v>13</v>
      </c>
    </row>
    <row r="7" spans="1:1" x14ac:dyDescent="0.25">
      <c r="A7" t="s">
        <v>11</v>
      </c>
    </row>
    <row r="8" spans="1:1" x14ac:dyDescent="0.25">
      <c r="A8" t="s">
        <v>15</v>
      </c>
    </row>
    <row r="9" spans="1:1" x14ac:dyDescent="0.25">
      <c r="A9" t="s">
        <v>16</v>
      </c>
    </row>
    <row r="12" spans="1:1" x14ac:dyDescent="0.25">
      <c r="A12" t="s">
        <v>11</v>
      </c>
    </row>
    <row r="13" spans="1:1" x14ac:dyDescent="0.25">
      <c r="A13" t="s">
        <v>76</v>
      </c>
    </row>
    <row r="14" spans="1:1" x14ac:dyDescent="0.25">
      <c r="A14" t="s">
        <v>74</v>
      </c>
    </row>
    <row r="15" spans="1:1" x14ac:dyDescent="0.25">
      <c r="A15" t="s">
        <v>17</v>
      </c>
    </row>
    <row r="16" spans="1:1" x14ac:dyDescent="0.25">
      <c r="A16" t="s">
        <v>18</v>
      </c>
    </row>
    <row r="19" spans="1:1" x14ac:dyDescent="0.25">
      <c r="A19" t="s">
        <v>11</v>
      </c>
    </row>
    <row r="20" spans="1:1" x14ac:dyDescent="0.25">
      <c r="A20" t="s">
        <v>5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25</v>
      </c>
    </row>
    <row r="24" spans="1:1" x14ac:dyDescent="0.25">
      <c r="A24" t="s">
        <v>21</v>
      </c>
    </row>
    <row r="25" spans="1:1" x14ac:dyDescent="0.25">
      <c r="A25" t="s">
        <v>22</v>
      </c>
    </row>
    <row r="26" spans="1:1" x14ac:dyDescent="0.25">
      <c r="A26" t="s">
        <v>23</v>
      </c>
    </row>
    <row r="27" spans="1:1" x14ac:dyDescent="0.25">
      <c r="A27" t="s">
        <v>75</v>
      </c>
    </row>
    <row r="28" spans="1:1" x14ac:dyDescent="0.25">
      <c r="A28" t="s">
        <v>24</v>
      </c>
    </row>
    <row r="31" spans="1:1" x14ac:dyDescent="0.25">
      <c r="A31" t="s">
        <v>11</v>
      </c>
    </row>
    <row r="32" spans="1:1" x14ac:dyDescent="0.25">
      <c r="A32" t="s">
        <v>26</v>
      </c>
    </row>
    <row r="33" spans="1:1" x14ac:dyDescent="0.25">
      <c r="A33" t="s">
        <v>27</v>
      </c>
    </row>
    <row r="36" spans="1:1" x14ac:dyDescent="0.25">
      <c r="A36" t="s">
        <v>11</v>
      </c>
    </row>
    <row r="37" spans="1:1" x14ac:dyDescent="0.25">
      <c r="A37" t="s">
        <v>28</v>
      </c>
    </row>
    <row r="38" spans="1:1" x14ac:dyDescent="0.25">
      <c r="A38" t="s">
        <v>29</v>
      </c>
    </row>
    <row r="39" spans="1:1" x14ac:dyDescent="0.25">
      <c r="A39" t="s">
        <v>30</v>
      </c>
    </row>
    <row r="40" spans="1:1" x14ac:dyDescent="0.25">
      <c r="A40" t="s">
        <v>31</v>
      </c>
    </row>
    <row r="41" spans="1:1" x14ac:dyDescent="0.25">
      <c r="A41" t="s">
        <v>32</v>
      </c>
    </row>
    <row r="42" spans="1:1" x14ac:dyDescent="0.25">
      <c r="A42" t="s">
        <v>33</v>
      </c>
    </row>
    <row r="45" spans="1:1" x14ac:dyDescent="0.25">
      <c r="A45" t="s">
        <v>11</v>
      </c>
    </row>
    <row r="46" spans="1:1" x14ac:dyDescent="0.25">
      <c r="A46" t="s">
        <v>43</v>
      </c>
    </row>
    <row r="47" spans="1:1" x14ac:dyDescent="0.25">
      <c r="A47" t="s">
        <v>44</v>
      </c>
    </row>
    <row r="48" spans="1:1" x14ac:dyDescent="0.25">
      <c r="A48" t="s">
        <v>41</v>
      </c>
    </row>
    <row r="49" spans="1:1" x14ac:dyDescent="0.25">
      <c r="A49" t="s">
        <v>42</v>
      </c>
    </row>
    <row r="52" spans="1:1" x14ac:dyDescent="0.25">
      <c r="A52" t="s">
        <v>11</v>
      </c>
    </row>
    <row r="53" spans="1:1" x14ac:dyDescent="0.25">
      <c r="A53" t="s">
        <v>51</v>
      </c>
    </row>
    <row r="54" spans="1:1" x14ac:dyDescent="0.25">
      <c r="A54" t="s">
        <v>63</v>
      </c>
    </row>
    <row r="55" spans="1:1" x14ac:dyDescent="0.25">
      <c r="A55" t="s">
        <v>64</v>
      </c>
    </row>
    <row r="56" spans="1:1" x14ac:dyDescent="0.25">
      <c r="A56" t="s">
        <v>52</v>
      </c>
    </row>
    <row r="59" spans="1:1" x14ac:dyDescent="0.25">
      <c r="A59" t="s">
        <v>11</v>
      </c>
    </row>
    <row r="60" spans="1:1" x14ac:dyDescent="0.25">
      <c r="A60" t="s">
        <v>48</v>
      </c>
    </row>
    <row r="61" spans="1:1" x14ac:dyDescent="0.25">
      <c r="A61" t="s">
        <v>49</v>
      </c>
    </row>
    <row r="62" spans="1:1" x14ac:dyDescent="0.25">
      <c r="A62" t="s">
        <v>50</v>
      </c>
    </row>
    <row r="65" spans="1:1" x14ac:dyDescent="0.25">
      <c r="A65" t="s">
        <v>11</v>
      </c>
    </row>
    <row r="66" spans="1:1" x14ac:dyDescent="0.25">
      <c r="A66" t="s">
        <v>6</v>
      </c>
    </row>
    <row r="67" spans="1:1" x14ac:dyDescent="0.25">
      <c r="A67" t="s">
        <v>53</v>
      </c>
    </row>
    <row r="70" spans="1:1" x14ac:dyDescent="0.25">
      <c r="A70" t="s">
        <v>11</v>
      </c>
    </row>
    <row r="71" spans="1:1" x14ac:dyDescent="0.25">
      <c r="A71" t="s">
        <v>65</v>
      </c>
    </row>
    <row r="72" spans="1:1" x14ac:dyDescent="0.25">
      <c r="A72" t="s">
        <v>7</v>
      </c>
    </row>
    <row r="73" spans="1:1" x14ac:dyDescent="0.25">
      <c r="A73" t="s">
        <v>66</v>
      </c>
    </row>
    <row r="74" spans="1:1" x14ac:dyDescent="0.25">
      <c r="A74" t="s">
        <v>67</v>
      </c>
    </row>
    <row r="75" spans="1:1" x14ac:dyDescent="0.25">
      <c r="A75" t="s">
        <v>68</v>
      </c>
    </row>
    <row r="76" spans="1:1" x14ac:dyDescent="0.25">
      <c r="A76" t="s">
        <v>69</v>
      </c>
    </row>
    <row r="77" spans="1:1" x14ac:dyDescent="0.25">
      <c r="A77" t="s">
        <v>42</v>
      </c>
    </row>
  </sheetData>
  <pageMargins left="0.7" right="0.7" top="0.75" bottom="0.75" header="0.3" footer="0.3"/>
  <pageSetup paperSize="9" orientation="portrait" r:id="rId1"/>
  <tableParts count="11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</vt:lpstr>
      <vt:lpstr>Справочники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Есипов Артем Вячеславович</dc:creator>
  <cp:lastModifiedBy>MSI</cp:lastModifiedBy>
  <cp:lastPrinted>2021-05-04T10:41:51Z</cp:lastPrinted>
  <dcterms:created xsi:type="dcterms:W3CDTF">2020-12-23T09:30:11Z</dcterms:created>
  <dcterms:modified xsi:type="dcterms:W3CDTF">2023-05-04T08:21:17Z</dcterms:modified>
</cp:coreProperties>
</file>